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/>
  </bookViews>
  <sheets>
    <sheet name="июнь" sheetId="1" r:id="rId1"/>
  </sheets>
  <calcPr calcId="144525" refMode="R1C1"/>
</workbook>
</file>

<file path=xl/calcChain.xml><?xml version="1.0" encoding="utf-8"?>
<calcChain xmlns="http://schemas.openxmlformats.org/spreadsheetml/2006/main">
  <c r="L294" i="1" l="1"/>
  <c r="L292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59" i="1"/>
  <c r="L31" i="1"/>
  <c r="L30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4" i="1"/>
</calcChain>
</file>

<file path=xl/sharedStrings.xml><?xml version="1.0" encoding="utf-8"?>
<sst xmlns="http://schemas.openxmlformats.org/spreadsheetml/2006/main" count="1924" uniqueCount="366">
  <si>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</si>
  <si>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</si>
  <si>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</si>
  <si>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</si>
  <si>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</si>
  <si>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</si>
  <si>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</si>
  <si>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</si>
  <si>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</si>
  <si>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</si>
  <si>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</si>
  <si>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</si>
  <si>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</si>
  <si>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</si>
  <si>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</si>
  <si>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</si>
  <si>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</t>
  </si>
  <si>
    <t>НАЛОГОВЫЕ И НЕНАЛОГОВЫЕ ДОХОДЫ</t>
  </si>
  <si>
    <t>000</t>
  </si>
  <si>
    <t>1000000000</t>
  </si>
  <si>
    <t>0000</t>
  </si>
  <si>
    <t>НАЛОГИ НА ПРИБЫЛЬ, ДОХОДЫ</t>
  </si>
  <si>
    <t>1010000000</t>
  </si>
  <si>
    <t>Налог на доходы физических лиц</t>
  </si>
  <si>
    <t>1010200001</t>
  </si>
  <si>
    <t>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</si>
  <si>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</si>
  <si>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</si>
  <si>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</si>
  <si>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</t>
  </si>
  <si>
    <t>НАЛОГИ НА СОВОКУПНЫЙ ДОХОД</t>
  </si>
  <si>
    <t>1050000000</t>
  </si>
  <si>
    <t>Единый сельскохозяйственный налог</t>
  </si>
  <si>
    <t>1050300001</t>
  </si>
  <si>
    <t>1050301001</t>
  </si>
  <si>
    <t>НАЛОГИ НА ИМУЩЕСТВО</t>
  </si>
  <si>
    <t>1060000000</t>
  </si>
  <si>
    <t>Налог на имущество физических лиц</t>
  </si>
  <si>
    <t>1060100000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</si>
  <si>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</si>
  <si>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</si>
  <si>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</t>
  </si>
  <si>
    <t>1060600000</t>
  </si>
  <si>
    <t>Земельный налог с организаций</t>
  </si>
  <si>
    <t>1060603000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</si>
  <si>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</si>
  <si>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</si>
  <si>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</t>
  </si>
  <si>
    <t>1060604000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</si>
  <si>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</si>
  <si>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</si>
  <si>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ГОСУДАРСТВЕННАЯ ПОШЛИНА</t>
  </si>
  <si>
    <t>1080000000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</si>
  <si>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</si>
  <si>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</si>
  <si>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</si>
  <si>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</t>
  </si>
  <si>
    <t>БЕЗВОЗМЕЗДНЫЕ ПОСТУПЛЕНИЯ</t>
  </si>
  <si>
    <t>2000000000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</si>
  <si>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</si>
  <si>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</si>
  <si>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</si>
  <si>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</si>
  <si>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</si>
  <si>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</si>
  <si>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</si>
  <si>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</si>
  <si>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</si>
  <si>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</si>
  <si>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</si>
  <si>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</si>
  <si>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</si>
  <si>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</si>
  <si>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</si>
  <si>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</si>
  <si>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</si>
  <si>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</si>
  <si>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</si>
  <si>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</si>
  <si>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</si>
  <si>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</si>
  <si>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</si>
  <si>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</si>
  <si>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</si>
  <si>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Прочие межбюджетные трансферты, передаваемые бюджетам</t>
  </si>
  <si>
    <t>2024999900</t>
  </si>
  <si>
    <t>Прочие межбюджетные трансферты, передаваемые бюджетам сельских поселений</t>
  </si>
  <si>
    <t>2024999910</t>
  </si>
  <si>
    <t>ВОЗВРАТ ОСТАТКОВ СУБСИДИЙ, СУБВЕНЦИЙ И ИНЫХ МЕЖБЮДЖЕТНЫХ ТРАНСФЕРТОВ, ИМЕЮЩИХ ЦЕЛЕВОЕ НАЗНАЧЕНИЕ, ПРОШЛЫХ ЛЕТ</t>
  </si>
  <si>
    <t>2190000000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</si>
  <si>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</si>
  <si>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2190000010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</si>
  <si>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</si>
  <si>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</si>
  <si>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</si>
  <si>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</si>
  <si>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</si>
  <si>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</si>
  <si>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</si>
  <si>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0100</t>
  </si>
  <si>
    <t>00000</t>
  </si>
  <si>
    <t>Функционирование высшего должностного лица субъекта Российской Федерации и муниципального образования</t>
  </si>
  <si>
    <t>0102</t>
  </si>
  <si>
    <t>Обеспечение функционирования главы муниципального образования</t>
  </si>
  <si>
    <t>71000</t>
  </si>
  <si>
    <t>Глава муниципального образования</t>
  </si>
  <si>
    <t>71100</t>
  </si>
  <si>
    <t>Обеспечение деятельности и выполнение функций органов местного самоуправления</t>
  </si>
  <si>
    <t>С1402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</si>
  <si>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</si>
  <si>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</si>
  <si>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 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</si>
  <si>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</si>
  <si>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</si>
  <si>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</si>
  <si>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</si>
  <si>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</si>
  <si>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</si>
  <si>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</si>
  <si>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функционирования местных администраций</t>
  </si>
  <si>
    <t>73000</t>
  </si>
  <si>
    <t>Обеспечение деятельности администрации муниципального образования</t>
  </si>
  <si>
    <t>73100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</si>
  <si>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</si>
  <si>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0106</t>
  </si>
  <si>
    <t>Обеспечение деятельности контрольно-счетных органов муниципального образования</t>
  </si>
  <si>
    <t>74000</t>
  </si>
  <si>
    <t>Аппарат контрольно-счетного органа муниципального образования</t>
  </si>
  <si>
    <t>74300</t>
  </si>
  <si>
    <t>Иные межбюджетные трансферты на осуществление переданных полномочий в сфере внешнего муниципального финансового контроля</t>
  </si>
  <si>
    <t>П1484</t>
  </si>
  <si>
    <t>Межбюджетные трансферты</t>
  </si>
  <si>
    <t>500</t>
  </si>
  <si>
    <t>540</t>
  </si>
  <si>
    <t>Непрограммная деятельность органов местного самоуправления</t>
  </si>
  <si>
    <t>77000</t>
  </si>
  <si>
    <t>Непрограммные расходы органов местного самоуправления</t>
  </si>
  <si>
    <t>77200</t>
  </si>
  <si>
    <t>Осуществление переданных полномочий от поселений муниципальному району в сфере внутреннего муниципального финансового контроля</t>
  </si>
  <si>
    <t>П1485</t>
  </si>
  <si>
    <t>Резервные фонды</t>
  </si>
  <si>
    <t>0111</t>
  </si>
  <si>
    <t>Резервные фонды органов местного самоуправления</t>
  </si>
  <si>
    <t>78000</t>
  </si>
  <si>
    <t>78100</t>
  </si>
  <si>
    <t>Резервный фонд местной администрации</t>
  </si>
  <si>
    <t>С1403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</si>
  <si>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</si>
  <si>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</si>
  <si>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</si>
  <si>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</si>
  <si>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</si>
  <si>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</si>
  <si>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Студенокского сельсовета Рыльского района Курской области «Развитие культуры в Студенокском сельсовете Рыльского района Курской области на 2019-2021 годы и на период до 2026 года»</t>
  </si>
  <si>
    <t>01000</t>
  </si>
  <si>
    <t>Подпрограмма «Наследие» муниципальной программы Студенокского сельсовета Рыльского района Курской области «Развитие культуры в Студенокском сельсовете  Рыльского района Курской области на 2019-2021 годы и на  период  до 2026 года»</t>
  </si>
  <si>
    <t>01200</t>
  </si>
  <si>
    <t>Основное мероприятие "Осуществление переданных полномочий  от муниципального района сельским поселениям по сохранению, использовании и популяризации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культуры) местного (муниципального) значения, расположенных на территории поселения"</t>
  </si>
  <si>
    <t>01201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</si>
  <si>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</si>
  <si>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П1490</t>
  </si>
  <si>
    <t>Муниципальная программа в  Студенокском сельсовете Рыльского района Курской области «Управление муниципальным имуществом и земельными ресурсами Студенокского сельсовета Рыльского района Курской области на 2019 - 2021 годы и  период до 2026 года»</t>
  </si>
  <si>
    <t>04000</t>
  </si>
  <si>
    <t>Подпрограмма «Совершенствование системы управления муниципальным имуществом и земельными ресурсами на территории Студенокского сельсовета Рыльского района Курской области муниципальной программы Студенокского сельсовета Рыльского района Курской области  «Управление муниципальным имуществом и земельными ресурсами Студенокского сельсовета Рыльского района Курской области на 2019 - 2021 годы и на период до 2026 года»</t>
  </si>
  <si>
    <t>04100</t>
  </si>
  <si>
    <t>Основное мероприятие "Проведение муниципальной политики в области имущественных и земельных отношений на территории  Студенокского сельсовета Рыльского района Курской области"</t>
  </si>
  <si>
    <t>04101</t>
  </si>
  <si>
    <t>Муниципальная программа Студенокского сельсовета Рыльского района Курской области «Энергосбережение и повышение энергетической эффективности  Студенокского сельсовета Рыльского района Курской области на  период 2023-2025 годы»</t>
  </si>
  <si>
    <t>05000</t>
  </si>
  <si>
    <t>Подпрограмма  «Проведение мероприятий по энергосбережению в муниципальных учреждениях Студенокского сельсовета Рыльского района Курской области  муниципальной программы Студенокского сельсовета Рыльского района Курской области «Энергосбережение на территории  Студенокского сельсовета Рыльского района Курской области на период  2023– 2025 годы»</t>
  </si>
  <si>
    <t>05100</t>
  </si>
  <si>
    <t>Основное мероприятие "Проведение эффективной энергосберегающей политики в Студенокском сельсовете Рыльского района Курской области"</t>
  </si>
  <si>
    <t>05101</t>
  </si>
  <si>
    <t>Мероприятия в области энергосбережения</t>
  </si>
  <si>
    <t>С1434</t>
  </si>
  <si>
    <t>Закупка товаров, работ и услуг для обеспечения государственных (муниципальных) нужд</t>
  </si>
  <si>
    <t>Иные закупки товаров, работ и услуг для обеспечения государственных (муниципальных) нужд</t>
  </si>
  <si>
    <t>240</t>
  </si>
  <si>
    <t>Прочая закупка товаров, работ и услуг</t>
  </si>
  <si>
    <t>244</t>
  </si>
  <si>
    <t>Муниципальная программа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года»</t>
  </si>
  <si>
    <t>07000</t>
  </si>
  <si>
    <t>Подпрограмма «Создание условий для обеспечения доступным и комфортным жильем граждан в «М/О» муниципальной программы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года»</t>
  </si>
  <si>
    <t>07300</t>
  </si>
  <si>
    <t>Основное мероприятие «Выявление мест несанкционированного размещения отходов и навалов мусора и их ликвидация»</t>
  </si>
  <si>
    <t>07302</t>
  </si>
  <si>
    <t>07303</t>
  </si>
  <si>
    <t>Содержание работника, осуществляющего выполнение переданных полномочий от муниципального района по организации в соответствии с Федеральным законом от 24 июля 2007 года N 221-ФЗ «О государственном кадастре недвижимости» выполнения комплексных кадастровых работ и утверждение карты-плана территории»</t>
  </si>
  <si>
    <t>Муниципальная программа  Студенокского сельсовета Рыльского района Курской области «Развитие муниципальной службы в Студенокском сельсовете Рыльского района  Курской области на 2019-2021 годы и на  период  до 2026 года»</t>
  </si>
  <si>
    <t>09000</t>
  </si>
  <si>
    <t>Подпрограмма «Реализация мероприятий, направленных на развитие муниципальной службы» муниципальной программы «Развитие муниципальной службы в Студенокском сельсовете Рыльского района  Курской области на 2019-2021 годы и на  период  до 2026 года»</t>
  </si>
  <si>
    <t>09100</t>
  </si>
  <si>
    <t>Основное мероприятие "Создание максимальных условий для прохождения муниципальной службы и укомплектования органов местного самоуправления высокопрофессиональными кадрами"</t>
  </si>
  <si>
    <t>09101</t>
  </si>
  <si>
    <t>Мероприятия, направленные на развитие муниципальной службы</t>
  </si>
  <si>
    <t>С1437</t>
  </si>
  <si>
    <t>Закупка энергетических ресурсов</t>
  </si>
  <si>
    <t>247</t>
  </si>
  <si>
    <t>Уплата налогов, сборов и иных платежей</t>
  </si>
  <si>
    <t>850</t>
  </si>
  <si>
    <t>Уплата налога на имущество организаций и земельного налога</t>
  </si>
  <si>
    <t>851</t>
  </si>
  <si>
    <t>Уплата иных платежей</t>
  </si>
  <si>
    <t>853</t>
  </si>
  <si>
    <t>Реализация государственных функций, связанных с общегосударственным управлением</t>
  </si>
  <si>
    <t>76000</t>
  </si>
  <si>
    <t>Выполнение других обязательств муниципального образования</t>
  </si>
  <si>
    <t>76100</t>
  </si>
  <si>
    <t>Выполнение других (прочих) обязательств органа местного самоуправления</t>
  </si>
  <si>
    <t>С1404</t>
  </si>
  <si>
    <t>Реализация мероприятий по распространению официальной информации</t>
  </si>
  <si>
    <t>С1439</t>
  </si>
  <si>
    <t>Создание условий для организации досуга и обеспечения жителей поселения услугами организаций культуры</t>
  </si>
  <si>
    <t>С1444</t>
  </si>
  <si>
    <t>Содержание работника, осуществляющего выполнение переданных полномочий от муниципального района</t>
  </si>
  <si>
    <t>Непрограммные расходы на обеспечение деятельности муниципальных казенных учреждений</t>
  </si>
  <si>
    <t>79000</t>
  </si>
  <si>
    <t>Расходы на обеспечение деятельности муниципальных казенных учреждений, не вошедшие в программные мероприятия</t>
  </si>
  <si>
    <t>79100</t>
  </si>
  <si>
    <t>Расходы на обеспечение деятельности (оказание услуг) муниципальных учреждений</t>
  </si>
  <si>
    <t>С1401</t>
  </si>
  <si>
    <t>Расходы на выплаты персоналу казенных учреждений</t>
  </si>
  <si>
    <t>Фонд оплаты труда учреждений</t>
  </si>
  <si>
    <t>111</t>
  </si>
  <si>
    <t>Взносы по обязательному социальному страхованию на выплаты по оплате труда работников и иные выплаты работникам учреждений</t>
  </si>
  <si>
    <t>119</t>
  </si>
  <si>
    <t>Уплата прочих налогов, сборов</t>
  </si>
  <si>
    <t>852</t>
  </si>
  <si>
    <t>НАЦИОНАЛЬНАЯ ОБОРОНА</t>
  </si>
  <si>
    <t>0200</t>
  </si>
  <si>
    <t>Мобилизационная и 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</si>
  <si>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</si>
  <si>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</si>
  <si>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51180</t>
  </si>
  <si>
    <t>НАЦИОНАЛЬНАЯ БЕЗОПАСНОСТЬ И ПРАВООХРАНИТЕЛЬНАЯ ДЕЯТЕЛЬНОСТЬ</t>
  </si>
  <si>
    <t>0300</t>
  </si>
  <si>
    <t>Защита населения и территории от чрезвычайных ситуаций природного и техногенного характера, пожарная безопасность</t>
  </si>
  <si>
    <t>0310</t>
  </si>
  <si>
    <t>Муниципальная программа Студенокского сельсовета Рыльского района Курской области «Пожарная безопасность и защита населения и территории Студенокского сельсовета Рыльского района Курской области от чрезвычайных ситуаций на 2019-2021 годы и на период до 2026 года"</t>
  </si>
  <si>
    <t>13000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</si>
  <si>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 на территории Студенокского сельсовета Рыльского района Курской области" муниципальной программы Студенокского сельсовета Рыльского района Курской области «Пожарная безопасность и защита населения и территории Студенокского сельсовета Рыльского района Курской области от чрезвычайных ситуаций на 2019-2021 годы и на период до 2026 года"</t>
  </si>
  <si>
    <t>13100</t>
  </si>
  <si>
    <t>Основное мероприятие "Обеспечение деятельности и организация мероприятий по предупреждению и ликвидации чрезвычайных ситуаций"</t>
  </si>
  <si>
    <t>13101</t>
  </si>
  <si>
    <t>Обеспечение первичных мер пожарной безопасности в границах населенных пунктов муниципальных образований</t>
  </si>
  <si>
    <t>С1415</t>
  </si>
  <si>
    <t>Предоставление субсидий бюджетным, автономным учреждениям и иным некоммерческим организациям</t>
  </si>
  <si>
    <t>600</t>
  </si>
  <si>
    <t>Субсидии некоммерческим организациям (за 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</si>
  <si>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</si>
  <si>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на возмещение недополученных доходов и (или) возмещение фактически понесенных затрат</t>
  </si>
  <si>
    <t>631</t>
  </si>
  <si>
    <t>Другие вопросы в области национальной безопасности и правоохранительной деятельности</t>
  </si>
  <si>
    <t>0314</t>
  </si>
  <si>
    <t>Муниципальная программа Студенокского сельсовета Рыльского района Курской области"Профилактика преступлений и иных правонарушений в Студенокскомсельсовете Рыльского района Курской области  на 2019-2021 годы и на  период  до 2026 года»</t>
  </si>
  <si>
    <t>12000</t>
  </si>
  <si>
    <t>Подпрограмма «Обеспечение  правопорядка  на  территории  муниципального образования» муниципальной программы Студенокского сельсовета Рыльского района Курской области "Профилактика преступлений и иных правонарушений в Студенокском сельсовете Рыльского района Курской области  на 2019-2021 годы и на период  до 2023 года»</t>
  </si>
  <si>
    <t>12100</t>
  </si>
  <si>
    <t>Основное мероприятие «Проведение массовых мероприятий, направленных на финансирование здорового образа жизни»</t>
  </si>
  <si>
    <t>12101</t>
  </si>
  <si>
    <t>Реализация мероприятий направленных на обеспечение правопорядка на территории муниципального образования</t>
  </si>
  <si>
    <t>С1435</t>
  </si>
  <si>
    <t>НАЦИОНАЛЬНАЯ ЭКОНОМИКА</t>
  </si>
  <si>
    <t>0400</t>
  </si>
  <si>
    <t>Другие вопросы в области национальной экономики</t>
  </si>
  <si>
    <t>0412</t>
  </si>
  <si>
    <t>Мероприятия в области имущественных отношений</t>
  </si>
  <si>
    <t>С1467</t>
  </si>
  <si>
    <t>Мероприятия в области земельных отношений</t>
  </si>
  <si>
    <t>С1468</t>
  </si>
  <si>
    <t>Подпрограмма «Организация благоустройства территории поселения» муниципальной программы Студенокского сельсовета Рыльского района Курской области"Обеспечение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года»</t>
  </si>
  <si>
    <t>07100</t>
  </si>
  <si>
    <t>Основное мероприятие "Осуществление переданных полномочий  от муниципального района сельским поселениям по организации в соответствии с Федеральным законом от 24 июля 2007 года N 221-ФЗ «О государственном кадастре недвижимости» выполнения комплексных кадастровых работ и утверждение карты-плана территории"</t>
  </si>
  <si>
    <t>07102</t>
  </si>
  <si>
    <t>Поддержка мероприятий по внесению в государственный кадастр недвижимости сведений о границах муниципальных образований и границах населенных пунктов</t>
  </si>
  <si>
    <t>13600</t>
  </si>
  <si>
    <t>Реализация мероприятия по внесению в Единый государственный реестр недвижимости сведений о границах муниципальных образований и границах населенных пунктов</t>
  </si>
  <si>
    <t>S3600</t>
  </si>
  <si>
    <t>Муниципальная программа Студенокского сельсовета Рыльского района Курской области «Развитие малого и среднего предпринимательства на территории Студенокского сельсовета Рыльского района на 2019 - 2020 годы и  на период до 2026 года»</t>
  </si>
  <si>
    <t>15000</t>
  </si>
  <si>
    <t>Подпрограмма «Содействие развитию малого и среднего предпринимательства» муниципальной программы Студенокского сельсовета Рыльского района Курской области «Развитие малого и среднего предпринимательства на территории Студенокского сельсовета Рыльского района на 2019- 2021 годы и  на период до 2026 года»</t>
  </si>
  <si>
    <t>15200</t>
  </si>
  <si>
    <t>Основное мероприятие «Формирование положительного имиджа предпринимательства, развитие делового сотрудничества бизнеса и власти».</t>
  </si>
  <si>
    <t>15201</t>
  </si>
  <si>
    <t>Обеспечение условий для развития малого и среднего предпринимательства на территории муниципального образования</t>
  </si>
  <si>
    <t>С1405</t>
  </si>
  <si>
    <t>ЖИЛИЩНО-КОММУНАЛЬНОЕ ХОЗЯЙСТВО</t>
  </si>
  <si>
    <t>0500</t>
  </si>
  <si>
    <t>Коммунальное хозяйство</t>
  </si>
  <si>
    <t>0502</t>
  </si>
  <si>
    <t>Подпрограмма «Обеспечение качественными услугами ЖКХ населения Студенокского сельсовета Рыльского района Курской области» муниципальной  программы Студенокского сельсовета Рыльского района Курской области "Обеспечение доступным и комфортным жильем и коммунальными услугами граждан  в Студенокском сельсовете Рыльского района Курской области на 2019-2021 годы и на  период  до 2026 года"</t>
  </si>
  <si>
    <t>07200</t>
  </si>
  <si>
    <t>Основное мероприятие "Осуществление переданных полномочий  от муниципального района сельским поселениям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Федерации, за исключением полномочий по строительству объектов газо и водоснабжения населения""</t>
  </si>
  <si>
    <t>07201</t>
  </si>
  <si>
    <t>Осуществление переданных полномочий  в области коммунального хозяйства</t>
  </si>
  <si>
    <t>П1431</t>
  </si>
  <si>
    <t>Субсидии юридическим лицам (кроме некоммерческих организаций), индивидуальным предпринимателям, физическим лицам — производителям товаров, работ, услуг</t>
  </si>
  <si>
    <t>810</t>
  </si>
  <si>
    <t>Субсидии на возмещение недополученных доходов и (или) возмещение фактически понесенных затрат в связи с производством (реализацией) товаров, выполнением работ, оказанием услуг</t>
  </si>
  <si>
    <t>811</t>
  </si>
  <si>
    <t>Благоустройство</t>
  </si>
  <si>
    <t>0503</t>
  </si>
  <si>
    <t>Основное мероприятие "Комплексное обустройство сельских поселений  Студенокского сельсовета Рыльского района Курской области объектами социальной и инженерной инфраструктуры"</t>
  </si>
  <si>
    <t>07101</t>
  </si>
  <si>
    <t>Мероприятия по благоустройству</t>
  </si>
  <si>
    <t>С1433</t>
  </si>
  <si>
    <t>КУЛЬТУРА, КИНЕМАТОГРАФИЯ</t>
  </si>
  <si>
    <t>0800</t>
  </si>
  <si>
    <t>Культура</t>
  </si>
  <si>
    <t>0801</t>
  </si>
  <si>
    <t>Подпрограмма «Развитие народного творчества и культурно-досуговой деятельности в Студенокском сельсовете Рыльского района Курской области» муниципальной программы Студенокского сельсовета Рыльского района Курской области «Развитие культуры в Студенокском сельсовете  Рыльского района Курской области на 2019-2021 годы и на период до 2026 года»</t>
  </si>
  <si>
    <t>01100</t>
  </si>
  <si>
    <t>Основное мероприятие "Организация культурно-досуговой деятельности"</t>
  </si>
  <si>
    <t>01101</t>
  </si>
  <si>
    <t>S3330</t>
  </si>
  <si>
    <t>Субсидия бюджетам муниципального района на софинансирование расходов по обеспечению деятельности учреждений культуры</t>
  </si>
  <si>
    <t>К2810</t>
  </si>
  <si>
    <t>Субсидии</t>
  </si>
  <si>
    <t>520</t>
  </si>
  <si>
    <t>Субсидии, за исключением субсидий на софинансирование капитальных вложений в объекты государственной (муниципальной) собственности</t>
  </si>
  <si>
    <t>521</t>
  </si>
  <si>
    <t>Другие вопросы в области культуры, кинематографии</t>
  </si>
  <si>
    <t>0804</t>
  </si>
  <si>
    <t>01202</t>
  </si>
  <si>
    <t>Закупка товаров, работ и услуг для обеспечения государственных (муниципальных) нужд</t>
  </si>
  <si>
    <t>П1463</t>
  </si>
  <si>
    <t>ФИЗИЧЕСКАЯ КУЛЬТУРА И СПОРТ</t>
  </si>
  <si>
    <t>1100</t>
  </si>
  <si>
    <t>Массовый спорт</t>
  </si>
  <si>
    <t>1102</t>
  </si>
  <si>
    <t>Муниципальная программа Студенокского сельсовета Рыльского района Курской области «Повышение эффективности работы с молодежью, организация отдыха и оздоровления детей, молодежи,развитие физической культуры и спорта на территории Студенокского сельсовета Рыльского района Курской области на 2019 – 2021 годы на период до 2026 года"</t>
  </si>
  <si>
    <t>08000</t>
  </si>
  <si>
    <t>Подпрограмма «Реализация муниципальной политики в сфере физической культуры и спорта» муниципальной программы Студенокского сельсовета Рыльского района Курской области  «Повышение эффективности работы с молодежью, организация отдыха и оздоровления детей, молодежи,развитие физической культуры и спорта на территории Студенокского сельсовета Рыльского района Курской области на 2019 – 2021 годы на период до 2026 года"</t>
  </si>
  <si>
    <t>08200</t>
  </si>
  <si>
    <t>Основное мероприятие "Совершенствование системы физического воспитания для различных групп и категорий населения"</t>
  </si>
  <si>
    <t>08201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</si>
  <si>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</si>
  <si>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С1406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</si>
  <si>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</si>
  <si>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</si>
  <si>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Изменение остатков средств</t>
  </si>
  <si>
    <t>700</t>
  </si>
  <si>
    <t>увеличение остатков средств, всего</t>
  </si>
  <si>
    <t>710</t>
  </si>
  <si>
    <t>х</t>
  </si>
  <si>
    <t>Увеличение остатков средств бюджетов</t>
  </si>
  <si>
    <t>0105</t>
  </si>
  <si>
    <t>000000</t>
  </si>
  <si>
    <t>Увеличение прочих остатков средств бюджетов</t>
  </si>
  <si>
    <t>020000</t>
  </si>
  <si>
    <t>Увеличение прочих остатков денежных средств бюджетов</t>
  </si>
  <si>
    <t>020100</t>
  </si>
  <si>
    <t>510</t>
  </si>
  <si>
    <t>Увеличение прочих остатков денежных средств бюджетов сельских поселений</t>
  </si>
  <si>
    <t>020110</t>
  </si>
  <si>
    <t>уменьшение остатков средств, всего</t>
  </si>
  <si>
    <t>720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</si>
  <si>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</si>
  <si>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</si>
  <si>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</si>
  <si>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</si>
  <si>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сельских поселений</t>
  </si>
  <si>
    <t>Отчёт по исполнению бюджета муниципального образования "Студенокский сельсовет" Рыльского района Курской области за июнь 2023 года</t>
  </si>
  <si>
    <t>% исполнения</t>
  </si>
  <si>
    <t xml:space="preserve">Распределение бюджетных ассигнований по разделам, подразделам, целевым статьям (муниципальным программам Студенокского сельсовета Рыльского района Курской области и непрограммным направлениям деятельности), группам видов расходов классификации расходов  бюджета Студенокского сельсовета Рыльского района Курской области за июнь 2023 года </t>
  </si>
  <si>
    <t>Источники внутреннего финансирования дефицита                                                                                                                                                                                                                                     бюджета Студенокского сельсовета Рыльского района Курской области за июнь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</si>
</sst>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[=0]&quot;-&quot;;General"/>
  </numFmts>
  <fonts count="4" x14ac:knownFonts="1">
    <font>
      <sz val="8"/>
      <name val="Arial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16" xfId="0" applyFill="1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2" borderId="17" xfId="0" applyFill="1" applyBorder="1" applyAlignment="1">
      <alignment horizontal="center" vertical="top"/>
    </xf>
    <xf numFmtId="0" fontId="0" fillId="0" borderId="19" xfId="0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2" xfId="0" applyNumberFormat="1" applyBorder="1"/>
    <xf numFmtId="2" fontId="0" fillId="0" borderId="20" xfId="0" applyNumberFormat="1" applyBorder="1"/>
    <xf numFmtId="2" fontId="0" fillId="0" borderId="24" xfId="0" applyNumberFormat="1" applyBorder="1"/>
    <xf numFmtId="0" fontId="0" fillId="2" borderId="18" xfId="0" applyFill="1" applyBorder="1" applyAlignment="1">
      <alignment horizontal="center" vertical="top"/>
    </xf>
    <xf numFmtId="0" fontId="0" fillId="0" borderId="22" xfId="0" applyFill="1" applyBorder="1" applyAlignment="1">
      <alignment horizontal="center" vertical="top"/>
    </xf>
    <xf numFmtId="164" fontId="0" fillId="0" borderId="24" xfId="0" applyNumberFormat="1" applyFill="1" applyBorder="1" applyAlignment="1">
      <alignment horizontal="right" vertical="top"/>
    </xf>
    <xf numFmtId="0" fontId="0" fillId="0" borderId="25" xfId="0" applyFill="1" applyBorder="1" applyAlignment="1">
      <alignment horizontal="left" indent="2"/>
    </xf>
    <xf numFmtId="0" fontId="0" fillId="0" borderId="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right"/>
    </xf>
    <xf numFmtId="0" fontId="0" fillId="0" borderId="23" xfId="0" applyFill="1" applyBorder="1" applyAlignment="1">
      <alignment horizontal="left" vertical="top" wrapText="1" indent="2"/>
    </xf>
    <xf numFmtId="0" fontId="0" fillId="0" borderId="9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/>
    </xf>
    <xf numFmtId="4" fontId="0" fillId="0" borderId="1" xfId="0" applyNumberFormat="1" applyFill="1" applyBorder="1" applyAlignment="1">
      <alignment horizontal="right" vertical="top"/>
    </xf>
    <xf numFmtId="4" fontId="0" fillId="0" borderId="3" xfId="0" applyNumberFormat="1" applyFill="1" applyBorder="1" applyAlignment="1">
      <alignment horizontal="right" vertical="top"/>
    </xf>
    <xf numFmtId="2" fontId="0" fillId="0" borderId="1" xfId="0" applyNumberFormat="1" applyFill="1" applyBorder="1" applyAlignment="1">
      <alignment horizontal="right" vertical="top"/>
    </xf>
    <xf numFmtId="2" fontId="0" fillId="0" borderId="3" xfId="0" applyNumberFormat="1" applyFill="1" applyBorder="1" applyAlignment="1">
      <alignment horizontal="right" vertical="top"/>
    </xf>
    <xf numFmtId="2" fontId="0" fillId="0" borderId="24" xfId="0" applyNumberFormat="1" applyFill="1" applyBorder="1"/>
    <xf numFmtId="165" fontId="0" fillId="0" borderId="1" xfId="0" applyNumberFormat="1" applyFill="1" applyBorder="1" applyAlignment="1">
      <alignment horizontal="right" vertical="top"/>
    </xf>
    <xf numFmtId="0" fontId="0" fillId="0" borderId="26" xfId="0" applyFill="1" applyBorder="1" applyAlignment="1">
      <alignment horizontal="left" vertical="top" wrapText="1" indent="2"/>
    </xf>
    <xf numFmtId="0" fontId="0" fillId="0" borderId="27" xfId="0" applyFill="1" applyBorder="1" applyAlignment="1">
      <alignment horizontal="center" vertical="top"/>
    </xf>
    <xf numFmtId="0" fontId="0" fillId="0" borderId="28" xfId="0" applyFill="1" applyBorder="1" applyAlignment="1">
      <alignment horizontal="center" vertical="top"/>
    </xf>
    <xf numFmtId="0" fontId="0" fillId="0" borderId="29" xfId="0" applyFill="1" applyBorder="1" applyAlignment="1">
      <alignment horizontal="center" vertical="top"/>
    </xf>
    <xf numFmtId="0" fontId="0" fillId="0" borderId="29" xfId="0" applyFill="1" applyBorder="1" applyAlignment="1">
      <alignment horizontal="center" vertical="top"/>
    </xf>
    <xf numFmtId="0" fontId="0" fillId="0" borderId="30" xfId="0" applyFill="1" applyBorder="1" applyAlignment="1">
      <alignment horizontal="center" vertical="top"/>
    </xf>
    <xf numFmtId="4" fontId="0" fillId="0" borderId="31" xfId="0" applyNumberFormat="1" applyFill="1" applyBorder="1" applyAlignment="1">
      <alignment horizontal="right" vertical="top"/>
    </xf>
    <xf numFmtId="4" fontId="0" fillId="0" borderId="32" xfId="0" applyNumberFormat="1" applyFill="1" applyBorder="1" applyAlignment="1">
      <alignment horizontal="right" vertical="top"/>
    </xf>
    <xf numFmtId="164" fontId="0" fillId="0" borderId="33" xfId="0" applyNumberFormat="1" applyFill="1" applyBorder="1" applyAlignment="1">
      <alignment horizontal="right" vertical="top"/>
    </xf>
    <xf numFmtId="0" fontId="0" fillId="2" borderId="34" xfId="0" applyFill="1" applyBorder="1" applyAlignment="1">
      <alignment horizontal="center" vertical="top"/>
    </xf>
    <xf numFmtId="0" fontId="0" fillId="0" borderId="35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2" borderId="35" xfId="0" applyFill="1" applyBorder="1" applyAlignment="1">
      <alignment horizontal="center" vertical="top"/>
    </xf>
    <xf numFmtId="0" fontId="3" fillId="0" borderId="36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35" xfId="0" applyFill="1" applyBorder="1" applyAlignment="1">
      <alignment horizontal="center" vertical="top"/>
    </xf>
    <xf numFmtId="0" fontId="0" fillId="2" borderId="36" xfId="0" applyFill="1" applyBorder="1" applyAlignment="1">
      <alignment horizontal="center" vertical="top"/>
    </xf>
    <xf numFmtId="0" fontId="1" fillId="0" borderId="40" xfId="0" applyFont="1" applyFill="1" applyBorder="1" applyAlignment="1">
      <alignment horizontal="left" wrapText="1"/>
    </xf>
    <xf numFmtId="0" fontId="0" fillId="0" borderId="41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164" fontId="0" fillId="0" borderId="41" xfId="0" applyNumberFormat="1" applyFill="1" applyBorder="1" applyAlignment="1">
      <alignment horizontal="right"/>
    </xf>
    <xf numFmtId="164" fontId="0" fillId="0" borderId="42" xfId="0" applyNumberFormat="1" applyFill="1" applyBorder="1" applyAlignment="1">
      <alignment horizontal="right"/>
    </xf>
    <xf numFmtId="0" fontId="0" fillId="0" borderId="37" xfId="0" applyFill="1" applyBorder="1" applyAlignment="1">
      <alignment horizontal="left" indent="2"/>
    </xf>
    <xf numFmtId="0" fontId="0" fillId="0" borderId="20" xfId="0" applyFill="1" applyBorder="1" applyAlignment="1">
      <alignment horizontal="center"/>
    </xf>
    <xf numFmtId="0" fontId="0" fillId="0" borderId="20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37" xfId="0" applyFill="1" applyBorder="1" applyAlignment="1">
      <alignment horizontal="left" vertical="top" wrapText="1" indent="2"/>
    </xf>
    <xf numFmtId="0" fontId="0" fillId="0" borderId="20" xfId="0" applyFill="1" applyBorder="1" applyAlignment="1">
      <alignment horizontal="center" vertical="top"/>
    </xf>
    <xf numFmtId="0" fontId="0" fillId="0" borderId="20" xfId="0" applyFill="1" applyBorder="1" applyAlignment="1">
      <alignment horizontal="center" vertical="top"/>
    </xf>
    <xf numFmtId="4" fontId="0" fillId="0" borderId="20" xfId="0" applyNumberFormat="1" applyFill="1" applyBorder="1" applyAlignment="1">
      <alignment horizontal="right" vertical="top"/>
    </xf>
    <xf numFmtId="164" fontId="0" fillId="0" borderId="24" xfId="0" applyNumberFormat="1" applyFill="1" applyBorder="1" applyAlignment="1">
      <alignment horizontal="right"/>
    </xf>
    <xf numFmtId="165" fontId="0" fillId="0" borderId="20" xfId="0" applyNumberFormat="1" applyFill="1" applyBorder="1" applyAlignment="1">
      <alignment horizontal="right" vertical="top"/>
    </xf>
    <xf numFmtId="2" fontId="0" fillId="0" borderId="20" xfId="0" applyNumberFormat="1" applyFill="1" applyBorder="1" applyAlignment="1">
      <alignment horizontal="right" vertical="top"/>
    </xf>
    <xf numFmtId="0" fontId="0" fillId="0" borderId="38" xfId="0" applyFill="1" applyBorder="1" applyAlignment="1">
      <alignment horizontal="left" vertical="top" wrapText="1" indent="2"/>
    </xf>
    <xf numFmtId="0" fontId="0" fillId="0" borderId="39" xfId="0" applyFill="1" applyBorder="1" applyAlignment="1">
      <alignment horizontal="center" vertical="top"/>
    </xf>
    <xf numFmtId="4" fontId="0" fillId="0" borderId="39" xfId="0" applyNumberFormat="1" applyFill="1" applyBorder="1" applyAlignment="1">
      <alignment horizontal="right" vertical="top"/>
    </xf>
    <xf numFmtId="165" fontId="0" fillId="0" borderId="39" xfId="0" applyNumberFormat="1" applyFill="1" applyBorder="1" applyAlignment="1">
      <alignment horizontal="right" vertical="top"/>
    </xf>
    <xf numFmtId="164" fontId="0" fillId="0" borderId="33" xfId="0" applyNumberFormat="1" applyFill="1" applyBorder="1" applyAlignment="1">
      <alignment horizontal="right"/>
    </xf>
    <xf numFmtId="4" fontId="0" fillId="0" borderId="13" xfId="0" applyNumberFormat="1" applyFill="1" applyBorder="1" applyAlignment="1">
      <alignment horizontal="right" vertical="top"/>
    </xf>
    <xf numFmtId="0" fontId="0" fillId="0" borderId="1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3" xfId="0" applyNumberFormat="1" applyFill="1" applyBorder="1" applyAlignment="1">
      <alignment horizontal="right"/>
    </xf>
    <xf numFmtId="0" fontId="0" fillId="0" borderId="15" xfId="0" applyFill="1" applyBorder="1" applyAlignment="1">
      <alignment horizontal="center" vertical="top"/>
    </xf>
    <xf numFmtId="0" fontId="1" fillId="0" borderId="23" xfId="0" applyFont="1" applyFill="1" applyBorder="1" applyAlignment="1">
      <alignment horizontal="left" wrapText="1"/>
    </xf>
    <xf numFmtId="0" fontId="0" fillId="0" borderId="8" xfId="0" applyFill="1" applyBorder="1" applyAlignment="1">
      <alignment horizontal="left"/>
    </xf>
    <xf numFmtId="0" fontId="2" fillId="0" borderId="23" xfId="0" applyFont="1" applyFill="1" applyBorder="1" applyAlignment="1">
      <alignment horizontal="left" wrapText="1" indent="4"/>
    </xf>
    <xf numFmtId="0" fontId="0" fillId="0" borderId="23" xfId="0" applyFill="1" applyBorder="1" applyAlignment="1">
      <alignment horizontal="left" vertical="top" wrapText="1" indent="6"/>
    </xf>
    <xf numFmtId="0" fontId="0" fillId="0" borderId="43" xfId="0" applyFill="1" applyBorder="1" applyAlignment="1">
      <alignment horizontal="center" vertical="top"/>
    </xf>
    <xf numFmtId="0" fontId="0" fillId="0" borderId="44" xfId="0" applyFill="1" applyBorder="1" applyAlignment="1">
      <alignment horizontal="center" vertical="top"/>
    </xf>
    <xf numFmtId="0" fontId="0" fillId="0" borderId="44" xfId="0" applyFill="1" applyBorder="1" applyAlignment="1">
      <alignment horizontal="center"/>
    </xf>
    <xf numFmtId="0" fontId="0" fillId="0" borderId="26" xfId="0" applyFill="1" applyBorder="1" applyAlignment="1">
      <alignment horizontal="left" vertical="top" wrapText="1" indent="6"/>
    </xf>
    <xf numFmtId="0" fontId="0" fillId="0" borderId="45" xfId="0" applyFill="1" applyBorder="1" applyAlignment="1">
      <alignment horizontal="center" vertical="top"/>
    </xf>
    <xf numFmtId="0" fontId="0" fillId="0" borderId="46" xfId="0" applyFill="1" applyBorder="1" applyAlignment="1">
      <alignment horizontal="center" vertical="top"/>
    </xf>
    <xf numFmtId="0" fontId="1" fillId="0" borderId="21" xfId="0" applyFont="1" applyFill="1" applyBorder="1" applyAlignment="1">
      <alignment horizontal="left" wrapText="1"/>
    </xf>
    <xf numFmtId="0" fontId="0" fillId="0" borderId="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64" fontId="0" fillId="0" borderId="7" xfId="0" applyNumberFormat="1" applyFill="1" applyBorder="1" applyAlignment="1">
      <alignment horizontal="right"/>
    </xf>
    <xf numFmtId="2" fontId="0" fillId="0" borderId="41" xfId="0" applyNumberFormat="1" applyBorder="1"/>
    <xf numFmtId="2" fontId="0" fillId="0" borderId="42" xfId="0" applyNumberFormat="1" applyBorder="1"/>
    <xf numFmtId="0" fontId="0" fillId="2" borderId="17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0" borderId="47" xfId="0" applyFill="1" applyBorder="1" applyAlignment="1">
      <alignment horizontal="center" vertical="top"/>
    </xf>
    <xf numFmtId="0" fontId="0" fillId="0" borderId="48" xfId="0" applyFill="1" applyBorder="1" applyAlignment="1">
      <alignment horizontal="center" vertical="top"/>
    </xf>
    <xf numFmtId="0" fontId="0" fillId="0" borderId="49" xfId="0" applyFill="1" applyBorder="1" applyAlignment="1">
      <alignment horizontal="center" vertical="top"/>
    </xf>
    <xf numFmtId="0" fontId="0" fillId="0" borderId="50" xfId="0" applyFill="1" applyBorder="1" applyAlignment="1">
      <alignment horizontal="center" vertical="top"/>
    </xf>
    <xf numFmtId="0" fontId="2" fillId="0" borderId="37" xfId="0" applyFont="1" applyFill="1" applyBorder="1" applyAlignment="1">
      <alignment horizontal="left" vertical="top" wrapText="1" indent="2"/>
    </xf>
    <xf numFmtId="0" fontId="0" fillId="0" borderId="8" xfId="0" applyFill="1" applyBorder="1" applyAlignment="1">
      <alignment horizontal="center" vertical="top"/>
    </xf>
    <xf numFmtId="0" fontId="0" fillId="0" borderId="42" xfId="0" applyFill="1" applyBorder="1" applyAlignment="1">
      <alignment horizontal="right"/>
    </xf>
    <xf numFmtId="164" fontId="0" fillId="0" borderId="20" xfId="0" applyNumberFormat="1" applyFill="1" applyBorder="1" applyAlignment="1">
      <alignment horizontal="right"/>
    </xf>
    <xf numFmtId="164" fontId="0" fillId="0" borderId="20" xfId="0" applyNumberFormat="1" applyFill="1" applyBorder="1" applyAlignment="1">
      <alignment horizontal="right" vertical="top"/>
    </xf>
    <xf numFmtId="0" fontId="0" fillId="0" borderId="51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1" fillId="0" borderId="20" xfId="0" applyFont="1" applyFill="1" applyBorder="1" applyAlignment="1">
      <alignment horizontal="left"/>
    </xf>
    <xf numFmtId="0" fontId="0" fillId="0" borderId="2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304"/>
  <sheetViews>
    <sheetView tabSelected="1" topLeftCell="A224" workbookViewId="0">
      <selection activeCell="P82" sqref="P82"/>
    </sheetView>
  </sheetViews>
  <sheetFormatPr defaultColWidth="10.5" defaultRowHeight="11.45" customHeight="1" x14ac:dyDescent="0.2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0" width="19.5" style="1" customWidth="1"/>
    <col min="11" max="11" width="16.1640625" style="1" customWidth="1"/>
    <col min="12" max="12" width="15.1640625" style="1" customWidth="1"/>
  </cols>
  <sheetData>
    <row r="1" spans="1:12" ht="12" customHeight="1" x14ac:dyDescent="0.2">
      <c r="A1" s="15" t="s">
        <v>362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1.1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1.1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1.1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s="1" customFormat="1" ht="23.1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 ht="11.1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1.5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 ht="10.5" hidden="1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s="1" customFormat="1" ht="6" hidden="1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2" hidden="1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 s="1" customFormat="1" ht="5.0999999999999996" customHeight="1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s="1" customFormat="1" ht="35.1" customHeight="1" thickBot="1" x14ac:dyDescent="0.25">
      <c r="A12" s="49" t="s">
        <v>0</v>
      </c>
      <c r="B12" s="50" t="s">
        <v>1</v>
      </c>
      <c r="C12" s="51" t="s">
        <v>2</v>
      </c>
      <c r="D12" s="51"/>
      <c r="E12" s="51"/>
      <c r="F12" s="51"/>
      <c r="G12" s="51"/>
      <c r="H12" s="51"/>
      <c r="I12" s="51"/>
      <c r="J12" s="50" t="s">
        <v>3</v>
      </c>
      <c r="K12" s="52" t="s">
        <v>4</v>
      </c>
      <c r="L12" s="53" t="s">
        <v>363</v>
      </c>
    </row>
    <row r="13" spans="1:12" ht="11.1" customHeight="1" x14ac:dyDescent="0.2">
      <c r="A13" s="112" t="s">
        <v>6</v>
      </c>
      <c r="B13" s="113" t="s">
        <v>7</v>
      </c>
      <c r="C13" s="114" t="s">
        <v>8</v>
      </c>
      <c r="D13" s="114"/>
      <c r="E13" s="114"/>
      <c r="F13" s="114"/>
      <c r="G13" s="114"/>
      <c r="H13" s="114"/>
      <c r="I13" s="114"/>
      <c r="J13" s="108" t="s">
        <v>9</v>
      </c>
      <c r="K13" s="108" t="s">
        <v>10</v>
      </c>
      <c r="L13" s="21" t="s">
        <v>11</v>
      </c>
    </row>
    <row r="14" spans="1:12" ht="12" customHeight="1" x14ac:dyDescent="0.2">
      <c r="A14" s="115" t="s">
        <v>12</v>
      </c>
      <c r="B14" s="116" t="s">
        <v>13</v>
      </c>
      <c r="C14" s="117" t="s">
        <v>14</v>
      </c>
      <c r="D14" s="117"/>
      <c r="E14" s="117"/>
      <c r="F14" s="117"/>
      <c r="G14" s="117"/>
      <c r="H14" s="117"/>
      <c r="I14" s="117"/>
      <c r="J14" s="110">
        <v>4053986.5</v>
      </c>
      <c r="K14" s="111">
        <v>2511881.15</v>
      </c>
      <c r="L14" s="111">
        <f>K14/J14*100</f>
        <v>61.960767506255877</v>
      </c>
    </row>
    <row r="15" spans="1:12" s="1" customFormat="1" ht="11.1" customHeight="1" x14ac:dyDescent="0.2">
      <c r="A15" s="23" t="s">
        <v>15</v>
      </c>
      <c r="B15" s="24"/>
      <c r="C15" s="25" t="s">
        <v>16</v>
      </c>
      <c r="D15" s="7"/>
      <c r="E15" s="7"/>
      <c r="F15" s="7"/>
      <c r="G15" s="7"/>
      <c r="H15" s="6"/>
      <c r="I15" s="26"/>
      <c r="J15" s="27"/>
      <c r="K15" s="27"/>
      <c r="L15" s="109"/>
    </row>
    <row r="16" spans="1:12" s="4" customFormat="1" ht="23.1" customHeight="1" x14ac:dyDescent="0.2">
      <c r="A16" s="28" t="s">
        <v>17</v>
      </c>
      <c r="B16" s="29" t="s">
        <v>13</v>
      </c>
      <c r="C16" s="30" t="s">
        <v>18</v>
      </c>
      <c r="D16" s="31" t="s">
        <v>19</v>
      </c>
      <c r="E16" s="31"/>
      <c r="F16" s="31"/>
      <c r="G16" s="31"/>
      <c r="H16" s="32" t="s">
        <v>20</v>
      </c>
      <c r="I16" s="33" t="s">
        <v>18</v>
      </c>
      <c r="J16" s="34">
        <v>2164352</v>
      </c>
      <c r="K16" s="35">
        <v>1050615.1499999999</v>
      </c>
      <c r="L16" s="22">
        <f t="shared" ref="L16:L52" si="0">K16/J16*100</f>
        <v>48.541787565054108</v>
      </c>
    </row>
    <row r="17" spans="1:19" s="4" customFormat="1" ht="11.1" customHeight="1" x14ac:dyDescent="0.2">
      <c r="A17" s="28" t="s">
        <v>21</v>
      </c>
      <c r="B17" s="29" t="s">
        <v>13</v>
      </c>
      <c r="C17" s="30" t="s">
        <v>18</v>
      </c>
      <c r="D17" s="31" t="s">
        <v>22</v>
      </c>
      <c r="E17" s="31"/>
      <c r="F17" s="31"/>
      <c r="G17" s="31"/>
      <c r="H17" s="32" t="s">
        <v>20</v>
      </c>
      <c r="I17" s="33" t="s">
        <v>18</v>
      </c>
      <c r="J17" s="34">
        <v>129258</v>
      </c>
      <c r="K17" s="35">
        <v>41332.300000000003</v>
      </c>
      <c r="L17" s="22">
        <f t="shared" si="0"/>
        <v>31.976589456745426</v>
      </c>
      <c r="S17" s="14"/>
    </row>
    <row r="18" spans="1:19" s="4" customFormat="1" ht="11.1" customHeight="1" x14ac:dyDescent="0.2">
      <c r="A18" s="28" t="s">
        <v>23</v>
      </c>
      <c r="B18" s="29" t="s">
        <v>13</v>
      </c>
      <c r="C18" s="30" t="s">
        <v>18</v>
      </c>
      <c r="D18" s="31" t="s">
        <v>24</v>
      </c>
      <c r="E18" s="31"/>
      <c r="F18" s="31"/>
      <c r="G18" s="31"/>
      <c r="H18" s="32" t="s">
        <v>20</v>
      </c>
      <c r="I18" s="33" t="s">
        <v>25</v>
      </c>
      <c r="J18" s="34">
        <v>129258</v>
      </c>
      <c r="K18" s="35">
        <v>41332.300000000003</v>
      </c>
      <c r="L18" s="22">
        <f t="shared" si="0"/>
        <v>31.976589456745426</v>
      </c>
    </row>
    <row r="19" spans="1:19" s="4" customFormat="1" ht="93.95" customHeight="1" x14ac:dyDescent="0.2">
      <c r="A19" s="28" t="s">
        <v>26</v>
      </c>
      <c r="B19" s="29" t="s">
        <v>13</v>
      </c>
      <c r="C19" s="30" t="s">
        <v>18</v>
      </c>
      <c r="D19" s="31" t="s">
        <v>27</v>
      </c>
      <c r="E19" s="31"/>
      <c r="F19" s="31"/>
      <c r="G19" s="31"/>
      <c r="H19" s="32" t="s">
        <v>20</v>
      </c>
      <c r="I19" s="33" t="s">
        <v>25</v>
      </c>
      <c r="J19" s="34">
        <v>128370</v>
      </c>
      <c r="K19" s="35">
        <v>41460.9</v>
      </c>
      <c r="L19" s="22">
        <f t="shared" si="0"/>
        <v>32.297966814676329</v>
      </c>
    </row>
    <row r="20" spans="1:19" s="4" customFormat="1" ht="59.1" customHeight="1" x14ac:dyDescent="0.2">
      <c r="A20" s="28" t="s">
        <v>28</v>
      </c>
      <c r="B20" s="29" t="s">
        <v>13</v>
      </c>
      <c r="C20" s="30" t="s">
        <v>18</v>
      </c>
      <c r="D20" s="31" t="s">
        <v>29</v>
      </c>
      <c r="E20" s="31"/>
      <c r="F20" s="31"/>
      <c r="G20" s="31"/>
      <c r="H20" s="32" t="s">
        <v>20</v>
      </c>
      <c r="I20" s="33" t="s">
        <v>25</v>
      </c>
      <c r="J20" s="36">
        <v>888</v>
      </c>
      <c r="K20" s="37">
        <v>-128.6</v>
      </c>
      <c r="L20" s="38">
        <f t="shared" si="0"/>
        <v>-14.481981981981981</v>
      </c>
    </row>
    <row r="21" spans="1:19" s="4" customFormat="1" ht="11.1" customHeight="1" x14ac:dyDescent="0.2">
      <c r="A21" s="28" t="s">
        <v>30</v>
      </c>
      <c r="B21" s="29" t="s">
        <v>13</v>
      </c>
      <c r="C21" s="30" t="s">
        <v>18</v>
      </c>
      <c r="D21" s="31" t="s">
        <v>31</v>
      </c>
      <c r="E21" s="31"/>
      <c r="F21" s="31"/>
      <c r="G21" s="31"/>
      <c r="H21" s="32" t="s">
        <v>20</v>
      </c>
      <c r="I21" s="33" t="s">
        <v>18</v>
      </c>
      <c r="J21" s="34">
        <v>370339</v>
      </c>
      <c r="K21" s="35">
        <v>627811.5</v>
      </c>
      <c r="L21" s="22">
        <f t="shared" si="0"/>
        <v>169.52346363737007</v>
      </c>
    </row>
    <row r="22" spans="1:19" s="4" customFormat="1" ht="11.1" customHeight="1" x14ac:dyDescent="0.2">
      <c r="A22" s="28" t="s">
        <v>32</v>
      </c>
      <c r="B22" s="29" t="s">
        <v>13</v>
      </c>
      <c r="C22" s="30" t="s">
        <v>18</v>
      </c>
      <c r="D22" s="31" t="s">
        <v>33</v>
      </c>
      <c r="E22" s="31"/>
      <c r="F22" s="31"/>
      <c r="G22" s="31"/>
      <c r="H22" s="32" t="s">
        <v>20</v>
      </c>
      <c r="I22" s="33" t="s">
        <v>25</v>
      </c>
      <c r="J22" s="34">
        <v>370339</v>
      </c>
      <c r="K22" s="35">
        <v>627811.5</v>
      </c>
      <c r="L22" s="22">
        <f t="shared" si="0"/>
        <v>169.52346363737007</v>
      </c>
    </row>
    <row r="23" spans="1:19" s="4" customFormat="1" ht="11.1" customHeight="1" x14ac:dyDescent="0.2">
      <c r="A23" s="28" t="s">
        <v>32</v>
      </c>
      <c r="B23" s="29" t="s">
        <v>13</v>
      </c>
      <c r="C23" s="30" t="s">
        <v>18</v>
      </c>
      <c r="D23" s="31" t="s">
        <v>34</v>
      </c>
      <c r="E23" s="31"/>
      <c r="F23" s="31"/>
      <c r="G23" s="31"/>
      <c r="H23" s="32" t="s">
        <v>20</v>
      </c>
      <c r="I23" s="33" t="s">
        <v>25</v>
      </c>
      <c r="J23" s="34">
        <v>370339</v>
      </c>
      <c r="K23" s="35">
        <v>627811.5</v>
      </c>
      <c r="L23" s="22">
        <f t="shared" si="0"/>
        <v>169.52346363737007</v>
      </c>
    </row>
    <row r="24" spans="1:19" s="4" customFormat="1" ht="11.1" customHeight="1" x14ac:dyDescent="0.2">
      <c r="A24" s="28" t="s">
        <v>35</v>
      </c>
      <c r="B24" s="29" t="s">
        <v>13</v>
      </c>
      <c r="C24" s="30" t="s">
        <v>18</v>
      </c>
      <c r="D24" s="31" t="s">
        <v>36</v>
      </c>
      <c r="E24" s="31"/>
      <c r="F24" s="31"/>
      <c r="G24" s="31"/>
      <c r="H24" s="32" t="s">
        <v>20</v>
      </c>
      <c r="I24" s="33" t="s">
        <v>18</v>
      </c>
      <c r="J24" s="34">
        <v>1664755</v>
      </c>
      <c r="K24" s="35">
        <v>381071.35</v>
      </c>
      <c r="L24" s="22">
        <f t="shared" si="0"/>
        <v>22.890536445302761</v>
      </c>
    </row>
    <row r="25" spans="1:19" s="4" customFormat="1" ht="11.1" customHeight="1" x14ac:dyDescent="0.2">
      <c r="A25" s="28" t="s">
        <v>37</v>
      </c>
      <c r="B25" s="29" t="s">
        <v>13</v>
      </c>
      <c r="C25" s="30" t="s">
        <v>18</v>
      </c>
      <c r="D25" s="31" t="s">
        <v>38</v>
      </c>
      <c r="E25" s="31"/>
      <c r="F25" s="31"/>
      <c r="G25" s="31"/>
      <c r="H25" s="32" t="s">
        <v>20</v>
      </c>
      <c r="I25" s="33" t="s">
        <v>25</v>
      </c>
      <c r="J25" s="34">
        <v>21986</v>
      </c>
      <c r="K25" s="37">
        <v>-449.39</v>
      </c>
      <c r="L25" s="38">
        <f t="shared" si="0"/>
        <v>-2.0439825343400346</v>
      </c>
    </row>
    <row r="26" spans="1:19" s="4" customFormat="1" ht="59.1" customHeight="1" x14ac:dyDescent="0.2">
      <c r="A26" s="28" t="s">
        <v>39</v>
      </c>
      <c r="B26" s="29" t="s">
        <v>13</v>
      </c>
      <c r="C26" s="30" t="s">
        <v>18</v>
      </c>
      <c r="D26" s="31" t="s">
        <v>40</v>
      </c>
      <c r="E26" s="31"/>
      <c r="F26" s="31"/>
      <c r="G26" s="31"/>
      <c r="H26" s="32" t="s">
        <v>20</v>
      </c>
      <c r="I26" s="33" t="s">
        <v>25</v>
      </c>
      <c r="J26" s="34">
        <v>21986</v>
      </c>
      <c r="K26" s="37">
        <v>-449.39</v>
      </c>
      <c r="L26" s="38">
        <f t="shared" si="0"/>
        <v>-2.0439825343400346</v>
      </c>
    </row>
    <row r="27" spans="1:19" s="4" customFormat="1" ht="11.1" customHeight="1" x14ac:dyDescent="0.2">
      <c r="A27" s="28" t="s">
        <v>41</v>
      </c>
      <c r="B27" s="29" t="s">
        <v>13</v>
      </c>
      <c r="C27" s="30" t="s">
        <v>18</v>
      </c>
      <c r="D27" s="31" t="s">
        <v>42</v>
      </c>
      <c r="E27" s="31"/>
      <c r="F27" s="31"/>
      <c r="G27" s="31"/>
      <c r="H27" s="32" t="s">
        <v>20</v>
      </c>
      <c r="I27" s="33" t="s">
        <v>25</v>
      </c>
      <c r="J27" s="34">
        <v>1642769</v>
      </c>
      <c r="K27" s="35">
        <v>381520.74</v>
      </c>
      <c r="L27" s="22">
        <f t="shared" si="0"/>
        <v>23.224247596588445</v>
      </c>
    </row>
    <row r="28" spans="1:19" s="4" customFormat="1" ht="11.1" customHeight="1" x14ac:dyDescent="0.2">
      <c r="A28" s="28" t="s">
        <v>43</v>
      </c>
      <c r="B28" s="29" t="s">
        <v>13</v>
      </c>
      <c r="C28" s="30" t="s">
        <v>18</v>
      </c>
      <c r="D28" s="31" t="s">
        <v>44</v>
      </c>
      <c r="E28" s="31"/>
      <c r="F28" s="31"/>
      <c r="G28" s="31"/>
      <c r="H28" s="32" t="s">
        <v>20</v>
      </c>
      <c r="I28" s="33" t="s">
        <v>25</v>
      </c>
      <c r="J28" s="34">
        <v>1006432</v>
      </c>
      <c r="K28" s="35">
        <v>394515.61</v>
      </c>
      <c r="L28" s="22">
        <f t="shared" si="0"/>
        <v>39.199430264538485</v>
      </c>
    </row>
    <row r="29" spans="1:19" s="4" customFormat="1" ht="47.1" customHeight="1" x14ac:dyDescent="0.2">
      <c r="A29" s="28" t="s">
        <v>45</v>
      </c>
      <c r="B29" s="29" t="s">
        <v>13</v>
      </c>
      <c r="C29" s="30" t="s">
        <v>18</v>
      </c>
      <c r="D29" s="31" t="s">
        <v>46</v>
      </c>
      <c r="E29" s="31"/>
      <c r="F29" s="31"/>
      <c r="G29" s="31"/>
      <c r="H29" s="32" t="s">
        <v>20</v>
      </c>
      <c r="I29" s="33" t="s">
        <v>25</v>
      </c>
      <c r="J29" s="34">
        <v>1006432</v>
      </c>
      <c r="K29" s="35">
        <v>394515.61</v>
      </c>
      <c r="L29" s="22">
        <f t="shared" si="0"/>
        <v>39.199430264538485</v>
      </c>
    </row>
    <row r="30" spans="1:19" s="4" customFormat="1" ht="11.1" customHeight="1" x14ac:dyDescent="0.2">
      <c r="A30" s="28" t="s">
        <v>47</v>
      </c>
      <c r="B30" s="29" t="s">
        <v>13</v>
      </c>
      <c r="C30" s="30" t="s">
        <v>18</v>
      </c>
      <c r="D30" s="31" t="s">
        <v>48</v>
      </c>
      <c r="E30" s="31"/>
      <c r="F30" s="31"/>
      <c r="G30" s="31"/>
      <c r="H30" s="32" t="s">
        <v>20</v>
      </c>
      <c r="I30" s="33" t="s">
        <v>25</v>
      </c>
      <c r="J30" s="34">
        <v>636337</v>
      </c>
      <c r="K30" s="35">
        <v>-12994.87</v>
      </c>
      <c r="L30" s="38">
        <f t="shared" si="0"/>
        <v>-2.0421364779982931</v>
      </c>
    </row>
    <row r="31" spans="1:19" s="4" customFormat="1" ht="47.1" customHeight="1" x14ac:dyDescent="0.2">
      <c r="A31" s="28" t="s">
        <v>49</v>
      </c>
      <c r="B31" s="29" t="s">
        <v>13</v>
      </c>
      <c r="C31" s="30" t="s">
        <v>18</v>
      </c>
      <c r="D31" s="31" t="s">
        <v>50</v>
      </c>
      <c r="E31" s="31"/>
      <c r="F31" s="31"/>
      <c r="G31" s="31"/>
      <c r="H31" s="32" t="s">
        <v>20</v>
      </c>
      <c r="I31" s="33" t="s">
        <v>25</v>
      </c>
      <c r="J31" s="34">
        <v>636337</v>
      </c>
      <c r="K31" s="35">
        <v>-12994.87</v>
      </c>
      <c r="L31" s="38">
        <f t="shared" si="0"/>
        <v>-2.0421364779982931</v>
      </c>
    </row>
    <row r="32" spans="1:19" s="4" customFormat="1" ht="11.1" customHeight="1" x14ac:dyDescent="0.2">
      <c r="A32" s="28" t="s">
        <v>51</v>
      </c>
      <c r="B32" s="29" t="s">
        <v>13</v>
      </c>
      <c r="C32" s="30" t="s">
        <v>18</v>
      </c>
      <c r="D32" s="31" t="s">
        <v>52</v>
      </c>
      <c r="E32" s="31"/>
      <c r="F32" s="31"/>
      <c r="G32" s="31"/>
      <c r="H32" s="32" t="s">
        <v>20</v>
      </c>
      <c r="I32" s="33" t="s">
        <v>18</v>
      </c>
      <c r="J32" s="39">
        <v>0</v>
      </c>
      <c r="K32" s="37">
        <v>400</v>
      </c>
      <c r="L32" s="22">
        <v>0</v>
      </c>
    </row>
    <row r="33" spans="1:12" s="4" customFormat="1" ht="59.1" customHeight="1" x14ac:dyDescent="0.2">
      <c r="A33" s="28" t="s">
        <v>53</v>
      </c>
      <c r="B33" s="29" t="s">
        <v>13</v>
      </c>
      <c r="C33" s="30" t="s">
        <v>18</v>
      </c>
      <c r="D33" s="31" t="s">
        <v>54</v>
      </c>
      <c r="E33" s="31"/>
      <c r="F33" s="31"/>
      <c r="G33" s="31"/>
      <c r="H33" s="32" t="s">
        <v>20</v>
      </c>
      <c r="I33" s="33" t="s">
        <v>25</v>
      </c>
      <c r="J33" s="39">
        <v>0</v>
      </c>
      <c r="K33" s="37">
        <v>400</v>
      </c>
      <c r="L33" s="22">
        <v>0</v>
      </c>
    </row>
    <row r="34" spans="1:12" s="4" customFormat="1" ht="81.95" customHeight="1" x14ac:dyDescent="0.2">
      <c r="A34" s="28" t="s">
        <v>55</v>
      </c>
      <c r="B34" s="29" t="s">
        <v>13</v>
      </c>
      <c r="C34" s="30" t="s">
        <v>18</v>
      </c>
      <c r="D34" s="31" t="s">
        <v>56</v>
      </c>
      <c r="E34" s="31"/>
      <c r="F34" s="31"/>
      <c r="G34" s="31"/>
      <c r="H34" s="32" t="s">
        <v>20</v>
      </c>
      <c r="I34" s="33" t="s">
        <v>25</v>
      </c>
      <c r="J34" s="39">
        <v>0</v>
      </c>
      <c r="K34" s="37">
        <v>400</v>
      </c>
      <c r="L34" s="22">
        <v>0</v>
      </c>
    </row>
    <row r="35" spans="1:12" s="4" customFormat="1" ht="11.1" customHeight="1" x14ac:dyDescent="0.2">
      <c r="A35" s="28" t="s">
        <v>57</v>
      </c>
      <c r="B35" s="29" t="s">
        <v>13</v>
      </c>
      <c r="C35" s="30" t="s">
        <v>18</v>
      </c>
      <c r="D35" s="31" t="s">
        <v>58</v>
      </c>
      <c r="E35" s="31"/>
      <c r="F35" s="31"/>
      <c r="G35" s="31"/>
      <c r="H35" s="32" t="s">
        <v>20</v>
      </c>
      <c r="I35" s="33" t="s">
        <v>18</v>
      </c>
      <c r="J35" s="34">
        <v>1889634.5</v>
      </c>
      <c r="K35" s="35">
        <v>1461266</v>
      </c>
      <c r="L35" s="22">
        <f t="shared" si="0"/>
        <v>77.330616052998607</v>
      </c>
    </row>
    <row r="36" spans="1:12" s="4" customFormat="1" ht="35.1" customHeight="1" x14ac:dyDescent="0.2">
      <c r="A36" s="28" t="s">
        <v>59</v>
      </c>
      <c r="B36" s="29" t="s">
        <v>13</v>
      </c>
      <c r="C36" s="30" t="s">
        <v>18</v>
      </c>
      <c r="D36" s="31" t="s">
        <v>60</v>
      </c>
      <c r="E36" s="31"/>
      <c r="F36" s="31"/>
      <c r="G36" s="31"/>
      <c r="H36" s="32" t="s">
        <v>20</v>
      </c>
      <c r="I36" s="33" t="s">
        <v>18</v>
      </c>
      <c r="J36" s="34">
        <v>1890804.5</v>
      </c>
      <c r="K36" s="35">
        <v>1462436</v>
      </c>
      <c r="L36" s="22">
        <f t="shared" si="0"/>
        <v>77.344643510209536</v>
      </c>
    </row>
    <row r="37" spans="1:12" s="4" customFormat="1" ht="23.1" customHeight="1" x14ac:dyDescent="0.2">
      <c r="A37" s="28" t="s">
        <v>61</v>
      </c>
      <c r="B37" s="29" t="s">
        <v>13</v>
      </c>
      <c r="C37" s="30" t="s">
        <v>18</v>
      </c>
      <c r="D37" s="31" t="s">
        <v>62</v>
      </c>
      <c r="E37" s="31"/>
      <c r="F37" s="31"/>
      <c r="G37" s="31"/>
      <c r="H37" s="32" t="s">
        <v>20</v>
      </c>
      <c r="I37" s="33" t="s">
        <v>63</v>
      </c>
      <c r="J37" s="34">
        <v>1395711</v>
      </c>
      <c r="K37" s="35">
        <v>1211431</v>
      </c>
      <c r="L37" s="22">
        <f t="shared" si="0"/>
        <v>86.796693584846722</v>
      </c>
    </row>
    <row r="38" spans="1:12" s="4" customFormat="1" ht="35.1" customHeight="1" x14ac:dyDescent="0.2">
      <c r="A38" s="28" t="s">
        <v>64</v>
      </c>
      <c r="B38" s="29" t="s">
        <v>13</v>
      </c>
      <c r="C38" s="30" t="s">
        <v>18</v>
      </c>
      <c r="D38" s="31" t="s">
        <v>65</v>
      </c>
      <c r="E38" s="31"/>
      <c r="F38" s="31"/>
      <c r="G38" s="31"/>
      <c r="H38" s="32" t="s">
        <v>20</v>
      </c>
      <c r="I38" s="33" t="s">
        <v>63</v>
      </c>
      <c r="J38" s="34">
        <v>897672</v>
      </c>
      <c r="K38" s="35">
        <v>897672</v>
      </c>
      <c r="L38" s="22">
        <f t="shared" si="0"/>
        <v>100</v>
      </c>
    </row>
    <row r="39" spans="1:12" s="4" customFormat="1" ht="35.1" customHeight="1" x14ac:dyDescent="0.2">
      <c r="A39" s="28" t="s">
        <v>66</v>
      </c>
      <c r="B39" s="29" t="s">
        <v>13</v>
      </c>
      <c r="C39" s="30" t="s">
        <v>18</v>
      </c>
      <c r="D39" s="31" t="s">
        <v>67</v>
      </c>
      <c r="E39" s="31"/>
      <c r="F39" s="31"/>
      <c r="G39" s="31"/>
      <c r="H39" s="32" t="s">
        <v>20</v>
      </c>
      <c r="I39" s="33" t="s">
        <v>63</v>
      </c>
      <c r="J39" s="34">
        <v>897672</v>
      </c>
      <c r="K39" s="35">
        <v>897672</v>
      </c>
      <c r="L39" s="22">
        <f t="shared" si="0"/>
        <v>100</v>
      </c>
    </row>
    <row r="40" spans="1:12" s="4" customFormat="1" ht="47.1" customHeight="1" x14ac:dyDescent="0.2">
      <c r="A40" s="28" t="s">
        <v>68</v>
      </c>
      <c r="B40" s="29" t="s">
        <v>13</v>
      </c>
      <c r="C40" s="30" t="s">
        <v>18</v>
      </c>
      <c r="D40" s="31" t="s">
        <v>69</v>
      </c>
      <c r="E40" s="31"/>
      <c r="F40" s="31"/>
      <c r="G40" s="31"/>
      <c r="H40" s="32" t="s">
        <v>20</v>
      </c>
      <c r="I40" s="33" t="s">
        <v>63</v>
      </c>
      <c r="J40" s="34">
        <v>498039</v>
      </c>
      <c r="K40" s="35">
        <v>313759</v>
      </c>
      <c r="L40" s="22">
        <f t="shared" si="0"/>
        <v>62.998881613688887</v>
      </c>
    </row>
    <row r="41" spans="1:12" s="4" customFormat="1" ht="47.1" customHeight="1" x14ac:dyDescent="0.2">
      <c r="A41" s="28" t="s">
        <v>70</v>
      </c>
      <c r="B41" s="29" t="s">
        <v>13</v>
      </c>
      <c r="C41" s="30" t="s">
        <v>18</v>
      </c>
      <c r="D41" s="31" t="s">
        <v>71</v>
      </c>
      <c r="E41" s="31"/>
      <c r="F41" s="31"/>
      <c r="G41" s="31"/>
      <c r="H41" s="32" t="s">
        <v>20</v>
      </c>
      <c r="I41" s="33" t="s">
        <v>63</v>
      </c>
      <c r="J41" s="34">
        <v>498039</v>
      </c>
      <c r="K41" s="35">
        <v>313759</v>
      </c>
      <c r="L41" s="22">
        <f t="shared" si="0"/>
        <v>62.998881613688887</v>
      </c>
    </row>
    <row r="42" spans="1:12" s="4" customFormat="1" ht="23.1" customHeight="1" x14ac:dyDescent="0.2">
      <c r="A42" s="28" t="s">
        <v>72</v>
      </c>
      <c r="B42" s="29" t="s">
        <v>13</v>
      </c>
      <c r="C42" s="30" t="s">
        <v>18</v>
      </c>
      <c r="D42" s="31" t="s">
        <v>73</v>
      </c>
      <c r="E42" s="31"/>
      <c r="F42" s="31"/>
      <c r="G42" s="31"/>
      <c r="H42" s="32" t="s">
        <v>20</v>
      </c>
      <c r="I42" s="33" t="s">
        <v>63</v>
      </c>
      <c r="J42" s="34">
        <v>112126</v>
      </c>
      <c r="K42" s="35">
        <v>56064</v>
      </c>
      <c r="L42" s="22">
        <f t="shared" si="0"/>
        <v>50.000891853807325</v>
      </c>
    </row>
    <row r="43" spans="1:12" s="4" customFormat="1" ht="47.1" customHeight="1" x14ac:dyDescent="0.2">
      <c r="A43" s="28" t="s">
        <v>74</v>
      </c>
      <c r="B43" s="29" t="s">
        <v>13</v>
      </c>
      <c r="C43" s="30" t="s">
        <v>18</v>
      </c>
      <c r="D43" s="31" t="s">
        <v>75</v>
      </c>
      <c r="E43" s="31"/>
      <c r="F43" s="31"/>
      <c r="G43" s="31"/>
      <c r="H43" s="32" t="s">
        <v>20</v>
      </c>
      <c r="I43" s="33" t="s">
        <v>63</v>
      </c>
      <c r="J43" s="34">
        <v>112126</v>
      </c>
      <c r="K43" s="35">
        <v>56064</v>
      </c>
      <c r="L43" s="22">
        <f t="shared" si="0"/>
        <v>50.000891853807325</v>
      </c>
    </row>
    <row r="44" spans="1:12" s="4" customFormat="1" ht="59.1" customHeight="1" x14ac:dyDescent="0.2">
      <c r="A44" s="28" t="s">
        <v>76</v>
      </c>
      <c r="B44" s="29" t="s">
        <v>13</v>
      </c>
      <c r="C44" s="30" t="s">
        <v>18</v>
      </c>
      <c r="D44" s="31" t="s">
        <v>77</v>
      </c>
      <c r="E44" s="31"/>
      <c r="F44" s="31"/>
      <c r="G44" s="31"/>
      <c r="H44" s="32" t="s">
        <v>20</v>
      </c>
      <c r="I44" s="33" t="s">
        <v>63</v>
      </c>
      <c r="J44" s="34">
        <v>112126</v>
      </c>
      <c r="K44" s="35">
        <v>56064</v>
      </c>
      <c r="L44" s="22">
        <f t="shared" si="0"/>
        <v>50.000891853807325</v>
      </c>
    </row>
    <row r="45" spans="1:12" s="4" customFormat="1" ht="11.1" customHeight="1" x14ac:dyDescent="0.2">
      <c r="A45" s="28" t="s">
        <v>78</v>
      </c>
      <c r="B45" s="29" t="s">
        <v>13</v>
      </c>
      <c r="C45" s="30" t="s">
        <v>18</v>
      </c>
      <c r="D45" s="31" t="s">
        <v>79</v>
      </c>
      <c r="E45" s="31"/>
      <c r="F45" s="31"/>
      <c r="G45" s="31"/>
      <c r="H45" s="32" t="s">
        <v>20</v>
      </c>
      <c r="I45" s="33" t="s">
        <v>63</v>
      </c>
      <c r="J45" s="34">
        <v>382967.5</v>
      </c>
      <c r="K45" s="35">
        <v>194941</v>
      </c>
      <c r="L45" s="22">
        <f t="shared" si="0"/>
        <v>50.902752844562528</v>
      </c>
    </row>
    <row r="46" spans="1:12" s="4" customFormat="1" ht="81.95" customHeight="1" x14ac:dyDescent="0.2">
      <c r="A46" s="28" t="s">
        <v>80</v>
      </c>
      <c r="B46" s="29" t="s">
        <v>13</v>
      </c>
      <c r="C46" s="30" t="s">
        <v>18</v>
      </c>
      <c r="D46" s="31" t="s">
        <v>81</v>
      </c>
      <c r="E46" s="31"/>
      <c r="F46" s="31"/>
      <c r="G46" s="31"/>
      <c r="H46" s="32" t="s">
        <v>20</v>
      </c>
      <c r="I46" s="33" t="s">
        <v>63</v>
      </c>
      <c r="J46" s="34">
        <v>352967.5</v>
      </c>
      <c r="K46" s="35">
        <v>164941</v>
      </c>
      <c r="L46" s="22">
        <f t="shared" si="0"/>
        <v>46.729798069227336</v>
      </c>
    </row>
    <row r="47" spans="1:12" s="4" customFormat="1" ht="81.95" customHeight="1" x14ac:dyDescent="0.2">
      <c r="A47" s="28" t="s">
        <v>82</v>
      </c>
      <c r="B47" s="29" t="s">
        <v>13</v>
      </c>
      <c r="C47" s="30" t="s">
        <v>18</v>
      </c>
      <c r="D47" s="31" t="s">
        <v>83</v>
      </c>
      <c r="E47" s="31"/>
      <c r="F47" s="31"/>
      <c r="G47" s="31"/>
      <c r="H47" s="32" t="s">
        <v>20</v>
      </c>
      <c r="I47" s="33" t="s">
        <v>63</v>
      </c>
      <c r="J47" s="34">
        <v>352967.5</v>
      </c>
      <c r="K47" s="35">
        <v>164941</v>
      </c>
      <c r="L47" s="22">
        <f t="shared" si="0"/>
        <v>46.729798069227336</v>
      </c>
    </row>
    <row r="48" spans="1:12" s="4" customFormat="1" ht="23.1" customHeight="1" x14ac:dyDescent="0.2">
      <c r="A48" s="28" t="s">
        <v>84</v>
      </c>
      <c r="B48" s="29" t="s">
        <v>13</v>
      </c>
      <c r="C48" s="30" t="s">
        <v>18</v>
      </c>
      <c r="D48" s="31" t="s">
        <v>85</v>
      </c>
      <c r="E48" s="31"/>
      <c r="F48" s="31"/>
      <c r="G48" s="31"/>
      <c r="H48" s="32" t="s">
        <v>20</v>
      </c>
      <c r="I48" s="33" t="s">
        <v>63</v>
      </c>
      <c r="J48" s="34">
        <v>30000</v>
      </c>
      <c r="K48" s="35">
        <v>30000</v>
      </c>
      <c r="L48" s="22">
        <f t="shared" si="0"/>
        <v>100</v>
      </c>
    </row>
    <row r="49" spans="1:12" s="4" customFormat="1" ht="35.1" customHeight="1" x14ac:dyDescent="0.2">
      <c r="A49" s="28" t="s">
        <v>86</v>
      </c>
      <c r="B49" s="29" t="s">
        <v>13</v>
      </c>
      <c r="C49" s="30" t="s">
        <v>18</v>
      </c>
      <c r="D49" s="31" t="s">
        <v>87</v>
      </c>
      <c r="E49" s="31"/>
      <c r="F49" s="31"/>
      <c r="G49" s="31"/>
      <c r="H49" s="32" t="s">
        <v>20</v>
      </c>
      <c r="I49" s="33" t="s">
        <v>63</v>
      </c>
      <c r="J49" s="34">
        <v>30000</v>
      </c>
      <c r="K49" s="35">
        <v>30000</v>
      </c>
      <c r="L49" s="22">
        <f t="shared" si="0"/>
        <v>100</v>
      </c>
    </row>
    <row r="50" spans="1:12" s="4" customFormat="1" ht="59.1" customHeight="1" x14ac:dyDescent="0.2">
      <c r="A50" s="28" t="s">
        <v>88</v>
      </c>
      <c r="B50" s="29" t="s">
        <v>13</v>
      </c>
      <c r="C50" s="30" t="s">
        <v>18</v>
      </c>
      <c r="D50" s="31" t="s">
        <v>89</v>
      </c>
      <c r="E50" s="31"/>
      <c r="F50" s="31"/>
      <c r="G50" s="31"/>
      <c r="H50" s="32" t="s">
        <v>20</v>
      </c>
      <c r="I50" s="33" t="s">
        <v>18</v>
      </c>
      <c r="J50" s="34">
        <v>-1170</v>
      </c>
      <c r="K50" s="35">
        <v>-1170</v>
      </c>
      <c r="L50" s="22">
        <f t="shared" si="0"/>
        <v>100</v>
      </c>
    </row>
    <row r="51" spans="1:12" s="4" customFormat="1" ht="47.1" customHeight="1" x14ac:dyDescent="0.2">
      <c r="A51" s="28" t="s">
        <v>90</v>
      </c>
      <c r="B51" s="29" t="s">
        <v>13</v>
      </c>
      <c r="C51" s="30" t="s">
        <v>18</v>
      </c>
      <c r="D51" s="31" t="s">
        <v>91</v>
      </c>
      <c r="E51" s="31"/>
      <c r="F51" s="31"/>
      <c r="G51" s="31"/>
      <c r="H51" s="32" t="s">
        <v>20</v>
      </c>
      <c r="I51" s="33" t="s">
        <v>63</v>
      </c>
      <c r="J51" s="34">
        <v>-1170</v>
      </c>
      <c r="K51" s="35">
        <v>-1170</v>
      </c>
      <c r="L51" s="22">
        <f t="shared" si="0"/>
        <v>100</v>
      </c>
    </row>
    <row r="52" spans="1:12" s="4" customFormat="1" ht="59.1" customHeight="1" thickBot="1" x14ac:dyDescent="0.25">
      <c r="A52" s="40" t="s">
        <v>92</v>
      </c>
      <c r="B52" s="41" t="s">
        <v>13</v>
      </c>
      <c r="C52" s="42" t="s">
        <v>18</v>
      </c>
      <c r="D52" s="43" t="s">
        <v>93</v>
      </c>
      <c r="E52" s="43"/>
      <c r="F52" s="43"/>
      <c r="G52" s="43"/>
      <c r="H52" s="44" t="s">
        <v>20</v>
      </c>
      <c r="I52" s="45" t="s">
        <v>63</v>
      </c>
      <c r="J52" s="46">
        <v>-1170</v>
      </c>
      <c r="K52" s="47">
        <v>-1170</v>
      </c>
      <c r="L52" s="48">
        <f t="shared" si="0"/>
        <v>100</v>
      </c>
    </row>
    <row r="53" spans="1:12" s="1" customFormat="1" ht="1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s="1" customFormat="1" ht="15.75" customHeight="1" x14ac:dyDescent="0.2">
      <c r="A54" s="54" t="s">
        <v>364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</row>
    <row r="55" spans="1:12" ht="32.25" customHeight="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</row>
    <row r="56" spans="1:12" ht="11.45" customHeight="1" thickBo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1.45" customHeight="1" thickBot="1" x14ac:dyDescent="0.25">
      <c r="A57" s="49" t="s">
        <v>0</v>
      </c>
      <c r="B57" s="50" t="s">
        <v>1</v>
      </c>
      <c r="C57" s="51" t="s">
        <v>94</v>
      </c>
      <c r="D57" s="51"/>
      <c r="E57" s="51"/>
      <c r="F57" s="51"/>
      <c r="G57" s="51"/>
      <c r="H57" s="51"/>
      <c r="I57" s="51"/>
      <c r="J57" s="50" t="s">
        <v>95</v>
      </c>
      <c r="K57" s="52" t="s">
        <v>4</v>
      </c>
      <c r="L57" s="53" t="s">
        <v>363</v>
      </c>
    </row>
    <row r="58" spans="1:12" ht="11.45" customHeight="1" thickBot="1" x14ac:dyDescent="0.25">
      <c r="A58" s="49" t="s">
        <v>6</v>
      </c>
      <c r="B58" s="52" t="s">
        <v>7</v>
      </c>
      <c r="C58" s="55" t="s">
        <v>8</v>
      </c>
      <c r="D58" s="55"/>
      <c r="E58" s="55"/>
      <c r="F58" s="55"/>
      <c r="G58" s="55"/>
      <c r="H58" s="55"/>
      <c r="I58" s="55"/>
      <c r="J58" s="52" t="s">
        <v>9</v>
      </c>
      <c r="K58" s="52" t="s">
        <v>10</v>
      </c>
      <c r="L58" s="56" t="s">
        <v>11</v>
      </c>
    </row>
    <row r="59" spans="1:12" ht="11.45" customHeight="1" x14ac:dyDescent="0.2">
      <c r="A59" s="57" t="s">
        <v>96</v>
      </c>
      <c r="B59" s="58" t="s">
        <v>97</v>
      </c>
      <c r="C59" s="59" t="s">
        <v>14</v>
      </c>
      <c r="D59" s="59"/>
      <c r="E59" s="59"/>
      <c r="F59" s="59"/>
      <c r="G59" s="59"/>
      <c r="H59" s="59"/>
      <c r="I59" s="59"/>
      <c r="J59" s="60">
        <v>4242019.5</v>
      </c>
      <c r="K59" s="60">
        <v>2030506.97</v>
      </c>
      <c r="L59" s="61">
        <f>K59/J59*100</f>
        <v>47.866516643782518</v>
      </c>
    </row>
    <row r="60" spans="1:12" ht="11.45" customHeight="1" x14ac:dyDescent="0.2">
      <c r="A60" s="62" t="s">
        <v>15</v>
      </c>
      <c r="B60" s="63"/>
      <c r="C60" s="64"/>
      <c r="D60" s="64"/>
      <c r="E60" s="65"/>
      <c r="F60" s="65"/>
      <c r="G60" s="65"/>
      <c r="H60" s="65"/>
      <c r="I60" s="64"/>
      <c r="J60" s="64"/>
      <c r="K60" s="64"/>
      <c r="L60" s="66"/>
    </row>
    <row r="61" spans="1:12" ht="11.45" customHeight="1" x14ac:dyDescent="0.2">
      <c r="A61" s="67" t="s">
        <v>98</v>
      </c>
      <c r="B61" s="68" t="s">
        <v>97</v>
      </c>
      <c r="C61" s="68" t="s">
        <v>18</v>
      </c>
      <c r="D61" s="68" t="s">
        <v>99</v>
      </c>
      <c r="E61" s="69" t="s">
        <v>100</v>
      </c>
      <c r="F61" s="69"/>
      <c r="G61" s="69" t="s">
        <v>100</v>
      </c>
      <c r="H61" s="69"/>
      <c r="I61" s="68" t="s">
        <v>18</v>
      </c>
      <c r="J61" s="70">
        <v>2981046.12</v>
      </c>
      <c r="K61" s="70">
        <v>1605072.31</v>
      </c>
      <c r="L61" s="71">
        <f t="shared" ref="L61:L124" si="1">K61/J61*100</f>
        <v>53.842585635676109</v>
      </c>
    </row>
    <row r="62" spans="1:12" ht="66.75" customHeight="1" x14ac:dyDescent="0.2">
      <c r="A62" s="67" t="s">
        <v>101</v>
      </c>
      <c r="B62" s="68" t="s">
        <v>97</v>
      </c>
      <c r="C62" s="68" t="s">
        <v>18</v>
      </c>
      <c r="D62" s="68" t="s">
        <v>102</v>
      </c>
      <c r="E62" s="69" t="s">
        <v>100</v>
      </c>
      <c r="F62" s="69"/>
      <c r="G62" s="69" t="s">
        <v>100</v>
      </c>
      <c r="H62" s="69"/>
      <c r="I62" s="68" t="s">
        <v>18</v>
      </c>
      <c r="J62" s="70">
        <v>309254</v>
      </c>
      <c r="K62" s="70">
        <v>234508.71</v>
      </c>
      <c r="L62" s="71">
        <f t="shared" si="1"/>
        <v>75.830453284355244</v>
      </c>
    </row>
    <row r="63" spans="1:12" ht="45" customHeight="1" x14ac:dyDescent="0.2">
      <c r="A63" s="67" t="s">
        <v>103</v>
      </c>
      <c r="B63" s="68" t="s">
        <v>97</v>
      </c>
      <c r="C63" s="68" t="s">
        <v>18</v>
      </c>
      <c r="D63" s="68" t="s">
        <v>102</v>
      </c>
      <c r="E63" s="69" t="s">
        <v>104</v>
      </c>
      <c r="F63" s="69"/>
      <c r="G63" s="69" t="s">
        <v>100</v>
      </c>
      <c r="H63" s="69"/>
      <c r="I63" s="68" t="s">
        <v>18</v>
      </c>
      <c r="J63" s="70">
        <v>309254</v>
      </c>
      <c r="K63" s="70">
        <v>234508.71</v>
      </c>
      <c r="L63" s="71">
        <f t="shared" si="1"/>
        <v>75.830453284355244</v>
      </c>
    </row>
    <row r="64" spans="1:12" ht="24" customHeight="1" x14ac:dyDescent="0.2">
      <c r="A64" s="67" t="s">
        <v>105</v>
      </c>
      <c r="B64" s="68" t="s">
        <v>97</v>
      </c>
      <c r="C64" s="68" t="s">
        <v>18</v>
      </c>
      <c r="D64" s="68" t="s">
        <v>102</v>
      </c>
      <c r="E64" s="69" t="s">
        <v>106</v>
      </c>
      <c r="F64" s="69"/>
      <c r="G64" s="69" t="s">
        <v>100</v>
      </c>
      <c r="H64" s="69"/>
      <c r="I64" s="68" t="s">
        <v>18</v>
      </c>
      <c r="J64" s="70">
        <v>309254</v>
      </c>
      <c r="K64" s="70">
        <v>234508.71</v>
      </c>
      <c r="L64" s="71">
        <f t="shared" si="1"/>
        <v>75.830453284355244</v>
      </c>
    </row>
    <row r="65" spans="1:12" ht="66.75" customHeight="1" x14ac:dyDescent="0.2">
      <c r="A65" s="67" t="s">
        <v>107</v>
      </c>
      <c r="B65" s="68" t="s">
        <v>97</v>
      </c>
      <c r="C65" s="68" t="s">
        <v>18</v>
      </c>
      <c r="D65" s="68" t="s">
        <v>102</v>
      </c>
      <c r="E65" s="69" t="s">
        <v>106</v>
      </c>
      <c r="F65" s="69"/>
      <c r="G65" s="69" t="s">
        <v>108</v>
      </c>
      <c r="H65" s="69"/>
      <c r="I65" s="68" t="s">
        <v>18</v>
      </c>
      <c r="J65" s="70">
        <v>309254</v>
      </c>
      <c r="K65" s="70">
        <v>234508.71</v>
      </c>
      <c r="L65" s="71">
        <f t="shared" si="1"/>
        <v>75.830453284355244</v>
      </c>
    </row>
    <row r="66" spans="1:12" ht="66.75" customHeight="1" x14ac:dyDescent="0.2">
      <c r="A66" s="67" t="s">
        <v>109</v>
      </c>
      <c r="B66" s="68" t="s">
        <v>97</v>
      </c>
      <c r="C66" s="68" t="s">
        <v>18</v>
      </c>
      <c r="D66" s="68" t="s">
        <v>102</v>
      </c>
      <c r="E66" s="69" t="s">
        <v>106</v>
      </c>
      <c r="F66" s="69"/>
      <c r="G66" s="69" t="s">
        <v>108</v>
      </c>
      <c r="H66" s="69"/>
      <c r="I66" s="68" t="s">
        <v>110</v>
      </c>
      <c r="J66" s="70">
        <v>309254</v>
      </c>
      <c r="K66" s="70">
        <v>234508.71</v>
      </c>
      <c r="L66" s="71">
        <f t="shared" si="1"/>
        <v>75.830453284355244</v>
      </c>
    </row>
    <row r="67" spans="1:12" ht="66.75" customHeight="1" x14ac:dyDescent="0.2">
      <c r="A67" s="67" t="s">
        <v>111</v>
      </c>
      <c r="B67" s="68" t="s">
        <v>97</v>
      </c>
      <c r="C67" s="68" t="s">
        <v>18</v>
      </c>
      <c r="D67" s="68" t="s">
        <v>102</v>
      </c>
      <c r="E67" s="69" t="s">
        <v>106</v>
      </c>
      <c r="F67" s="69"/>
      <c r="G67" s="69" t="s">
        <v>108</v>
      </c>
      <c r="H67" s="69"/>
      <c r="I67" s="68" t="s">
        <v>112</v>
      </c>
      <c r="J67" s="70">
        <v>309254</v>
      </c>
      <c r="K67" s="70">
        <v>234508.71</v>
      </c>
      <c r="L67" s="71">
        <f t="shared" si="1"/>
        <v>75.830453284355244</v>
      </c>
    </row>
    <row r="68" spans="1:12" ht="34.5" customHeight="1" x14ac:dyDescent="0.2">
      <c r="A68" s="67" t="s">
        <v>113</v>
      </c>
      <c r="B68" s="68" t="s">
        <v>97</v>
      </c>
      <c r="C68" s="68" t="s">
        <v>18</v>
      </c>
      <c r="D68" s="68" t="s">
        <v>102</v>
      </c>
      <c r="E68" s="69" t="s">
        <v>106</v>
      </c>
      <c r="F68" s="69"/>
      <c r="G68" s="69" t="s">
        <v>108</v>
      </c>
      <c r="H68" s="69"/>
      <c r="I68" s="68" t="s">
        <v>114</v>
      </c>
      <c r="J68" s="70">
        <v>237522</v>
      </c>
      <c r="K68" s="70">
        <v>174732.36</v>
      </c>
      <c r="L68" s="71">
        <f t="shared" si="1"/>
        <v>73.564705585166848</v>
      </c>
    </row>
    <row r="69" spans="1:12" ht="66.75" customHeight="1" x14ac:dyDescent="0.2">
      <c r="A69" s="67" t="s">
        <v>115</v>
      </c>
      <c r="B69" s="68" t="s">
        <v>97</v>
      </c>
      <c r="C69" s="68" t="s">
        <v>18</v>
      </c>
      <c r="D69" s="68" t="s">
        <v>102</v>
      </c>
      <c r="E69" s="69" t="s">
        <v>106</v>
      </c>
      <c r="F69" s="69"/>
      <c r="G69" s="69" t="s">
        <v>108</v>
      </c>
      <c r="H69" s="69"/>
      <c r="I69" s="68" t="s">
        <v>116</v>
      </c>
      <c r="J69" s="70">
        <v>71732</v>
      </c>
      <c r="K69" s="70">
        <v>59776.35</v>
      </c>
      <c r="L69" s="71">
        <f t="shared" si="1"/>
        <v>83.332891875313663</v>
      </c>
    </row>
    <row r="70" spans="1:12" ht="66.75" customHeight="1" x14ac:dyDescent="0.2">
      <c r="A70" s="67" t="s">
        <v>117</v>
      </c>
      <c r="B70" s="68" t="s">
        <v>97</v>
      </c>
      <c r="C70" s="68" t="s">
        <v>18</v>
      </c>
      <c r="D70" s="68" t="s">
        <v>118</v>
      </c>
      <c r="E70" s="69" t="s">
        <v>100</v>
      </c>
      <c r="F70" s="69"/>
      <c r="G70" s="69" t="s">
        <v>100</v>
      </c>
      <c r="H70" s="69"/>
      <c r="I70" s="68" t="s">
        <v>18</v>
      </c>
      <c r="J70" s="70">
        <v>579285</v>
      </c>
      <c r="K70" s="70">
        <v>418850.77</v>
      </c>
      <c r="L70" s="71">
        <f t="shared" si="1"/>
        <v>72.304784346219904</v>
      </c>
    </row>
    <row r="71" spans="1:12" ht="66.75" customHeight="1" x14ac:dyDescent="0.2">
      <c r="A71" s="67" t="s">
        <v>119</v>
      </c>
      <c r="B71" s="68" t="s">
        <v>97</v>
      </c>
      <c r="C71" s="68" t="s">
        <v>18</v>
      </c>
      <c r="D71" s="68" t="s">
        <v>118</v>
      </c>
      <c r="E71" s="69" t="s">
        <v>120</v>
      </c>
      <c r="F71" s="69"/>
      <c r="G71" s="69" t="s">
        <v>100</v>
      </c>
      <c r="H71" s="69"/>
      <c r="I71" s="68" t="s">
        <v>18</v>
      </c>
      <c r="J71" s="70">
        <v>579285</v>
      </c>
      <c r="K71" s="70">
        <v>418850.77</v>
      </c>
      <c r="L71" s="71">
        <f t="shared" si="1"/>
        <v>72.304784346219904</v>
      </c>
    </row>
    <row r="72" spans="1:12" ht="66.75" customHeight="1" x14ac:dyDescent="0.2">
      <c r="A72" s="67" t="s">
        <v>121</v>
      </c>
      <c r="B72" s="68" t="s">
        <v>97</v>
      </c>
      <c r="C72" s="68" t="s">
        <v>18</v>
      </c>
      <c r="D72" s="68" t="s">
        <v>118</v>
      </c>
      <c r="E72" s="69" t="s">
        <v>122</v>
      </c>
      <c r="F72" s="69"/>
      <c r="G72" s="69" t="s">
        <v>100</v>
      </c>
      <c r="H72" s="69"/>
      <c r="I72" s="68" t="s">
        <v>18</v>
      </c>
      <c r="J72" s="70">
        <v>579285</v>
      </c>
      <c r="K72" s="70">
        <v>418850.77</v>
      </c>
      <c r="L72" s="71">
        <f t="shared" si="1"/>
        <v>72.304784346219904</v>
      </c>
    </row>
    <row r="73" spans="1:12" ht="66.75" customHeight="1" x14ac:dyDescent="0.2">
      <c r="A73" s="67" t="s">
        <v>107</v>
      </c>
      <c r="B73" s="68" t="s">
        <v>97</v>
      </c>
      <c r="C73" s="68" t="s">
        <v>18</v>
      </c>
      <c r="D73" s="68" t="s">
        <v>118</v>
      </c>
      <c r="E73" s="69" t="s">
        <v>122</v>
      </c>
      <c r="F73" s="69"/>
      <c r="G73" s="69" t="s">
        <v>108</v>
      </c>
      <c r="H73" s="69"/>
      <c r="I73" s="68" t="s">
        <v>18</v>
      </c>
      <c r="J73" s="70">
        <v>579285</v>
      </c>
      <c r="K73" s="70">
        <v>418850.77</v>
      </c>
      <c r="L73" s="71">
        <f t="shared" si="1"/>
        <v>72.304784346219904</v>
      </c>
    </row>
    <row r="74" spans="1:12" ht="66.75" customHeight="1" x14ac:dyDescent="0.2">
      <c r="A74" s="67" t="s">
        <v>109</v>
      </c>
      <c r="B74" s="68" t="s">
        <v>97</v>
      </c>
      <c r="C74" s="68" t="s">
        <v>18</v>
      </c>
      <c r="D74" s="68" t="s">
        <v>118</v>
      </c>
      <c r="E74" s="69" t="s">
        <v>122</v>
      </c>
      <c r="F74" s="69"/>
      <c r="G74" s="69" t="s">
        <v>108</v>
      </c>
      <c r="H74" s="69"/>
      <c r="I74" s="68" t="s">
        <v>110</v>
      </c>
      <c r="J74" s="70">
        <v>579285</v>
      </c>
      <c r="K74" s="70">
        <v>418850.77</v>
      </c>
      <c r="L74" s="71">
        <f t="shared" si="1"/>
        <v>72.304784346219904</v>
      </c>
    </row>
    <row r="75" spans="1:12" ht="66.75" customHeight="1" x14ac:dyDescent="0.2">
      <c r="A75" s="67" t="s">
        <v>111</v>
      </c>
      <c r="B75" s="68" t="s">
        <v>97</v>
      </c>
      <c r="C75" s="68" t="s">
        <v>18</v>
      </c>
      <c r="D75" s="68" t="s">
        <v>118</v>
      </c>
      <c r="E75" s="69" t="s">
        <v>122</v>
      </c>
      <c r="F75" s="69"/>
      <c r="G75" s="69" t="s">
        <v>108</v>
      </c>
      <c r="H75" s="69"/>
      <c r="I75" s="68" t="s">
        <v>112</v>
      </c>
      <c r="J75" s="70">
        <v>579285</v>
      </c>
      <c r="K75" s="70">
        <v>418850.77</v>
      </c>
      <c r="L75" s="71">
        <f t="shared" si="1"/>
        <v>72.304784346219904</v>
      </c>
    </row>
    <row r="76" spans="1:12" ht="31.5" customHeight="1" x14ac:dyDescent="0.2">
      <c r="A76" s="67" t="s">
        <v>113</v>
      </c>
      <c r="B76" s="68" t="s">
        <v>97</v>
      </c>
      <c r="C76" s="68" t="s">
        <v>18</v>
      </c>
      <c r="D76" s="68" t="s">
        <v>118</v>
      </c>
      <c r="E76" s="69" t="s">
        <v>122</v>
      </c>
      <c r="F76" s="69"/>
      <c r="G76" s="69" t="s">
        <v>108</v>
      </c>
      <c r="H76" s="69"/>
      <c r="I76" s="68" t="s">
        <v>114</v>
      </c>
      <c r="J76" s="70">
        <v>444919</v>
      </c>
      <c r="K76" s="70">
        <v>332344.51</v>
      </c>
      <c r="L76" s="71">
        <f t="shared" si="1"/>
        <v>74.697756220795256</v>
      </c>
    </row>
    <row r="77" spans="1:12" ht="66.75" customHeight="1" x14ac:dyDescent="0.2">
      <c r="A77" s="67" t="s">
        <v>115</v>
      </c>
      <c r="B77" s="68" t="s">
        <v>97</v>
      </c>
      <c r="C77" s="68" t="s">
        <v>18</v>
      </c>
      <c r="D77" s="68" t="s">
        <v>118</v>
      </c>
      <c r="E77" s="69" t="s">
        <v>122</v>
      </c>
      <c r="F77" s="69"/>
      <c r="G77" s="69" t="s">
        <v>108</v>
      </c>
      <c r="H77" s="69"/>
      <c r="I77" s="68" t="s">
        <v>116</v>
      </c>
      <c r="J77" s="70">
        <v>134366</v>
      </c>
      <c r="K77" s="70">
        <v>86506.26</v>
      </c>
      <c r="L77" s="71">
        <f t="shared" si="1"/>
        <v>64.381063661938285</v>
      </c>
    </row>
    <row r="78" spans="1:12" ht="66.75" customHeight="1" x14ac:dyDescent="0.2">
      <c r="A78" s="67" t="s">
        <v>123</v>
      </c>
      <c r="B78" s="68" t="s">
        <v>97</v>
      </c>
      <c r="C78" s="68" t="s">
        <v>18</v>
      </c>
      <c r="D78" s="68" t="s">
        <v>124</v>
      </c>
      <c r="E78" s="69" t="s">
        <v>100</v>
      </c>
      <c r="F78" s="69"/>
      <c r="G78" s="69" t="s">
        <v>100</v>
      </c>
      <c r="H78" s="69"/>
      <c r="I78" s="68" t="s">
        <v>18</v>
      </c>
      <c r="J78" s="70">
        <v>49340</v>
      </c>
      <c r="K78" s="70">
        <v>49340</v>
      </c>
      <c r="L78" s="71">
        <f t="shared" si="1"/>
        <v>100</v>
      </c>
    </row>
    <row r="79" spans="1:12" ht="66.75" customHeight="1" x14ac:dyDescent="0.2">
      <c r="A79" s="67" t="s">
        <v>125</v>
      </c>
      <c r="B79" s="68" t="s">
        <v>97</v>
      </c>
      <c r="C79" s="68" t="s">
        <v>18</v>
      </c>
      <c r="D79" s="68" t="s">
        <v>124</v>
      </c>
      <c r="E79" s="69" t="s">
        <v>126</v>
      </c>
      <c r="F79" s="69"/>
      <c r="G79" s="69" t="s">
        <v>100</v>
      </c>
      <c r="H79" s="69"/>
      <c r="I79" s="68" t="s">
        <v>18</v>
      </c>
      <c r="J79" s="70">
        <v>36000</v>
      </c>
      <c r="K79" s="70">
        <v>36000</v>
      </c>
      <c r="L79" s="71">
        <f t="shared" si="1"/>
        <v>100</v>
      </c>
    </row>
    <row r="80" spans="1:12" ht="28.5" customHeight="1" x14ac:dyDescent="0.2">
      <c r="A80" s="67" t="s">
        <v>127</v>
      </c>
      <c r="B80" s="68" t="s">
        <v>97</v>
      </c>
      <c r="C80" s="68" t="s">
        <v>18</v>
      </c>
      <c r="D80" s="68" t="s">
        <v>124</v>
      </c>
      <c r="E80" s="69" t="s">
        <v>128</v>
      </c>
      <c r="F80" s="69"/>
      <c r="G80" s="69" t="s">
        <v>100</v>
      </c>
      <c r="H80" s="69"/>
      <c r="I80" s="68" t="s">
        <v>18</v>
      </c>
      <c r="J80" s="70">
        <v>36000</v>
      </c>
      <c r="K80" s="70">
        <v>36000</v>
      </c>
      <c r="L80" s="22">
        <f t="shared" si="1"/>
        <v>100</v>
      </c>
    </row>
    <row r="81" spans="1:12" ht="66.75" customHeight="1" x14ac:dyDescent="0.2">
      <c r="A81" s="67" t="s">
        <v>129</v>
      </c>
      <c r="B81" s="68" t="s">
        <v>97</v>
      </c>
      <c r="C81" s="68" t="s">
        <v>18</v>
      </c>
      <c r="D81" s="68" t="s">
        <v>124</v>
      </c>
      <c r="E81" s="69" t="s">
        <v>128</v>
      </c>
      <c r="F81" s="69"/>
      <c r="G81" s="69" t="s">
        <v>130</v>
      </c>
      <c r="H81" s="69"/>
      <c r="I81" s="68" t="s">
        <v>18</v>
      </c>
      <c r="J81" s="70">
        <v>36000</v>
      </c>
      <c r="K81" s="70">
        <v>36000</v>
      </c>
      <c r="L81" s="71">
        <f t="shared" si="1"/>
        <v>100</v>
      </c>
    </row>
    <row r="82" spans="1:12" ht="31.5" customHeight="1" x14ac:dyDescent="0.2">
      <c r="A82" s="67" t="s">
        <v>131</v>
      </c>
      <c r="B82" s="68" t="s">
        <v>97</v>
      </c>
      <c r="C82" s="68" t="s">
        <v>18</v>
      </c>
      <c r="D82" s="68" t="s">
        <v>124</v>
      </c>
      <c r="E82" s="69" t="s">
        <v>128</v>
      </c>
      <c r="F82" s="69"/>
      <c r="G82" s="69" t="s">
        <v>130</v>
      </c>
      <c r="H82" s="69"/>
      <c r="I82" s="68" t="s">
        <v>132</v>
      </c>
      <c r="J82" s="70">
        <v>36000</v>
      </c>
      <c r="K82" s="70">
        <v>36000</v>
      </c>
      <c r="L82" s="71">
        <f t="shared" si="1"/>
        <v>100</v>
      </c>
    </row>
    <row r="83" spans="1:12" ht="31.5" customHeight="1" x14ac:dyDescent="0.2">
      <c r="A83" s="67" t="s">
        <v>78</v>
      </c>
      <c r="B83" s="68" t="s">
        <v>97</v>
      </c>
      <c r="C83" s="68" t="s">
        <v>18</v>
      </c>
      <c r="D83" s="68" t="s">
        <v>124</v>
      </c>
      <c r="E83" s="69" t="s">
        <v>128</v>
      </c>
      <c r="F83" s="69"/>
      <c r="G83" s="69" t="s">
        <v>130</v>
      </c>
      <c r="H83" s="69"/>
      <c r="I83" s="68" t="s">
        <v>133</v>
      </c>
      <c r="J83" s="70">
        <v>36000</v>
      </c>
      <c r="K83" s="70">
        <v>36000</v>
      </c>
      <c r="L83" s="71">
        <f t="shared" si="1"/>
        <v>100</v>
      </c>
    </row>
    <row r="84" spans="1:12" ht="31.5" customHeight="1" x14ac:dyDescent="0.2">
      <c r="A84" s="67" t="s">
        <v>134</v>
      </c>
      <c r="B84" s="68" t="s">
        <v>97</v>
      </c>
      <c r="C84" s="68" t="s">
        <v>18</v>
      </c>
      <c r="D84" s="68" t="s">
        <v>124</v>
      </c>
      <c r="E84" s="69" t="s">
        <v>135</v>
      </c>
      <c r="F84" s="69"/>
      <c r="G84" s="69" t="s">
        <v>100</v>
      </c>
      <c r="H84" s="69"/>
      <c r="I84" s="68" t="s">
        <v>18</v>
      </c>
      <c r="J84" s="70">
        <v>13340</v>
      </c>
      <c r="K84" s="70">
        <v>13340</v>
      </c>
      <c r="L84" s="71">
        <f t="shared" si="1"/>
        <v>100</v>
      </c>
    </row>
    <row r="85" spans="1:12" ht="31.5" customHeight="1" x14ac:dyDescent="0.2">
      <c r="A85" s="67" t="s">
        <v>136</v>
      </c>
      <c r="B85" s="68" t="s">
        <v>97</v>
      </c>
      <c r="C85" s="68" t="s">
        <v>18</v>
      </c>
      <c r="D85" s="68" t="s">
        <v>124</v>
      </c>
      <c r="E85" s="69" t="s">
        <v>137</v>
      </c>
      <c r="F85" s="69"/>
      <c r="G85" s="69" t="s">
        <v>100</v>
      </c>
      <c r="H85" s="69"/>
      <c r="I85" s="68" t="s">
        <v>18</v>
      </c>
      <c r="J85" s="70">
        <v>13340</v>
      </c>
      <c r="K85" s="70">
        <v>13340</v>
      </c>
      <c r="L85" s="71">
        <f t="shared" si="1"/>
        <v>100</v>
      </c>
    </row>
    <row r="86" spans="1:12" ht="31.5" customHeight="1" x14ac:dyDescent="0.2">
      <c r="A86" s="67" t="s">
        <v>138</v>
      </c>
      <c r="B86" s="68" t="s">
        <v>97</v>
      </c>
      <c r="C86" s="68" t="s">
        <v>18</v>
      </c>
      <c r="D86" s="68" t="s">
        <v>124</v>
      </c>
      <c r="E86" s="69" t="s">
        <v>137</v>
      </c>
      <c r="F86" s="69"/>
      <c r="G86" s="69" t="s">
        <v>139</v>
      </c>
      <c r="H86" s="69"/>
      <c r="I86" s="68" t="s">
        <v>18</v>
      </c>
      <c r="J86" s="70">
        <v>13340</v>
      </c>
      <c r="K86" s="70">
        <v>13340</v>
      </c>
      <c r="L86" s="71">
        <f t="shared" si="1"/>
        <v>100</v>
      </c>
    </row>
    <row r="87" spans="1:12" ht="31.5" customHeight="1" x14ac:dyDescent="0.2">
      <c r="A87" s="67" t="s">
        <v>131</v>
      </c>
      <c r="B87" s="68" t="s">
        <v>97</v>
      </c>
      <c r="C87" s="68" t="s">
        <v>18</v>
      </c>
      <c r="D87" s="68" t="s">
        <v>124</v>
      </c>
      <c r="E87" s="69" t="s">
        <v>137</v>
      </c>
      <c r="F87" s="69"/>
      <c r="G87" s="69" t="s">
        <v>139</v>
      </c>
      <c r="H87" s="69"/>
      <c r="I87" s="68" t="s">
        <v>132</v>
      </c>
      <c r="J87" s="70">
        <v>13340</v>
      </c>
      <c r="K87" s="70">
        <v>13340</v>
      </c>
      <c r="L87" s="71">
        <f t="shared" si="1"/>
        <v>100</v>
      </c>
    </row>
    <row r="88" spans="1:12" ht="31.5" customHeight="1" x14ac:dyDescent="0.2">
      <c r="A88" s="67" t="s">
        <v>78</v>
      </c>
      <c r="B88" s="68" t="s">
        <v>97</v>
      </c>
      <c r="C88" s="68" t="s">
        <v>18</v>
      </c>
      <c r="D88" s="68" t="s">
        <v>124</v>
      </c>
      <c r="E88" s="69" t="s">
        <v>137</v>
      </c>
      <c r="F88" s="69"/>
      <c r="G88" s="69" t="s">
        <v>139</v>
      </c>
      <c r="H88" s="69"/>
      <c r="I88" s="68" t="s">
        <v>133</v>
      </c>
      <c r="J88" s="70">
        <v>13340</v>
      </c>
      <c r="K88" s="70">
        <v>13340</v>
      </c>
      <c r="L88" s="71">
        <f t="shared" si="1"/>
        <v>100</v>
      </c>
    </row>
    <row r="89" spans="1:12" ht="26.25" customHeight="1" x14ac:dyDescent="0.2">
      <c r="A89" s="67" t="s">
        <v>140</v>
      </c>
      <c r="B89" s="68" t="s">
        <v>97</v>
      </c>
      <c r="C89" s="68" t="s">
        <v>18</v>
      </c>
      <c r="D89" s="68" t="s">
        <v>141</v>
      </c>
      <c r="E89" s="69" t="s">
        <v>100</v>
      </c>
      <c r="F89" s="69"/>
      <c r="G89" s="69" t="s">
        <v>100</v>
      </c>
      <c r="H89" s="69"/>
      <c r="I89" s="68" t="s">
        <v>18</v>
      </c>
      <c r="J89" s="70">
        <v>171473.24</v>
      </c>
      <c r="K89" s="72">
        <v>0</v>
      </c>
      <c r="L89" s="71">
        <f t="shared" si="1"/>
        <v>0</v>
      </c>
    </row>
    <row r="90" spans="1:12" ht="31.5" customHeight="1" x14ac:dyDescent="0.2">
      <c r="A90" s="67" t="s">
        <v>142</v>
      </c>
      <c r="B90" s="68" t="s">
        <v>97</v>
      </c>
      <c r="C90" s="68" t="s">
        <v>18</v>
      </c>
      <c r="D90" s="68" t="s">
        <v>141</v>
      </c>
      <c r="E90" s="69" t="s">
        <v>143</v>
      </c>
      <c r="F90" s="69"/>
      <c r="G90" s="69" t="s">
        <v>100</v>
      </c>
      <c r="H90" s="69"/>
      <c r="I90" s="68" t="s">
        <v>18</v>
      </c>
      <c r="J90" s="70">
        <v>171473.24</v>
      </c>
      <c r="K90" s="72">
        <v>0</v>
      </c>
      <c r="L90" s="71">
        <f t="shared" si="1"/>
        <v>0</v>
      </c>
    </row>
    <row r="91" spans="1:12" ht="21" customHeight="1" x14ac:dyDescent="0.2">
      <c r="A91" s="67" t="s">
        <v>140</v>
      </c>
      <c r="B91" s="68" t="s">
        <v>97</v>
      </c>
      <c r="C91" s="68" t="s">
        <v>18</v>
      </c>
      <c r="D91" s="68" t="s">
        <v>141</v>
      </c>
      <c r="E91" s="69" t="s">
        <v>144</v>
      </c>
      <c r="F91" s="69"/>
      <c r="G91" s="69" t="s">
        <v>100</v>
      </c>
      <c r="H91" s="69"/>
      <c r="I91" s="68" t="s">
        <v>18</v>
      </c>
      <c r="J91" s="70">
        <v>171473.24</v>
      </c>
      <c r="K91" s="72">
        <v>0</v>
      </c>
      <c r="L91" s="71">
        <f t="shared" si="1"/>
        <v>0</v>
      </c>
    </row>
    <row r="92" spans="1:12" ht="25.5" customHeight="1" x14ac:dyDescent="0.2">
      <c r="A92" s="67" t="s">
        <v>145</v>
      </c>
      <c r="B92" s="68" t="s">
        <v>97</v>
      </c>
      <c r="C92" s="68" t="s">
        <v>18</v>
      </c>
      <c r="D92" s="68" t="s">
        <v>141</v>
      </c>
      <c r="E92" s="69" t="s">
        <v>144</v>
      </c>
      <c r="F92" s="69"/>
      <c r="G92" s="69" t="s">
        <v>146</v>
      </c>
      <c r="H92" s="69"/>
      <c r="I92" s="68" t="s">
        <v>18</v>
      </c>
      <c r="J92" s="70">
        <v>171473.24</v>
      </c>
      <c r="K92" s="72">
        <v>0</v>
      </c>
      <c r="L92" s="71">
        <f t="shared" si="1"/>
        <v>0</v>
      </c>
    </row>
    <row r="93" spans="1:12" ht="16.5" customHeight="1" x14ac:dyDescent="0.2">
      <c r="A93" s="67" t="s">
        <v>147</v>
      </c>
      <c r="B93" s="68" t="s">
        <v>97</v>
      </c>
      <c r="C93" s="68" t="s">
        <v>18</v>
      </c>
      <c r="D93" s="68" t="s">
        <v>141</v>
      </c>
      <c r="E93" s="69" t="s">
        <v>144</v>
      </c>
      <c r="F93" s="69"/>
      <c r="G93" s="69" t="s">
        <v>146</v>
      </c>
      <c r="H93" s="69"/>
      <c r="I93" s="68" t="s">
        <v>148</v>
      </c>
      <c r="J93" s="70">
        <v>171473.24</v>
      </c>
      <c r="K93" s="72">
        <v>0</v>
      </c>
      <c r="L93" s="71">
        <f t="shared" si="1"/>
        <v>0</v>
      </c>
    </row>
    <row r="94" spans="1:12" ht="24.75" customHeight="1" x14ac:dyDescent="0.2">
      <c r="A94" s="67" t="s">
        <v>149</v>
      </c>
      <c r="B94" s="68" t="s">
        <v>97</v>
      </c>
      <c r="C94" s="68" t="s">
        <v>18</v>
      </c>
      <c r="D94" s="68" t="s">
        <v>141</v>
      </c>
      <c r="E94" s="69" t="s">
        <v>144</v>
      </c>
      <c r="F94" s="69"/>
      <c r="G94" s="69" t="s">
        <v>146</v>
      </c>
      <c r="H94" s="69"/>
      <c r="I94" s="68" t="s">
        <v>150</v>
      </c>
      <c r="J94" s="70">
        <v>171473.24</v>
      </c>
      <c r="K94" s="72">
        <v>0</v>
      </c>
      <c r="L94" s="71">
        <f t="shared" si="1"/>
        <v>0</v>
      </c>
    </row>
    <row r="95" spans="1:12" ht="16.5" customHeight="1" x14ac:dyDescent="0.2">
      <c r="A95" s="67" t="s">
        <v>151</v>
      </c>
      <c r="B95" s="68" t="s">
        <v>97</v>
      </c>
      <c r="C95" s="68" t="s">
        <v>18</v>
      </c>
      <c r="D95" s="68" t="s">
        <v>152</v>
      </c>
      <c r="E95" s="69" t="s">
        <v>100</v>
      </c>
      <c r="F95" s="69"/>
      <c r="G95" s="69" t="s">
        <v>100</v>
      </c>
      <c r="H95" s="69"/>
      <c r="I95" s="68" t="s">
        <v>18</v>
      </c>
      <c r="J95" s="70">
        <v>1871693.88</v>
      </c>
      <c r="K95" s="70">
        <v>902372.83</v>
      </c>
      <c r="L95" s="71">
        <f t="shared" si="1"/>
        <v>48.211560642598243</v>
      </c>
    </row>
    <row r="96" spans="1:12" ht="66.75" customHeight="1" x14ac:dyDescent="0.2">
      <c r="A96" s="67" t="s">
        <v>153</v>
      </c>
      <c r="B96" s="68" t="s">
        <v>97</v>
      </c>
      <c r="C96" s="68" t="s">
        <v>18</v>
      </c>
      <c r="D96" s="68" t="s">
        <v>152</v>
      </c>
      <c r="E96" s="69" t="s">
        <v>154</v>
      </c>
      <c r="F96" s="69"/>
      <c r="G96" s="69" t="s">
        <v>100</v>
      </c>
      <c r="H96" s="69"/>
      <c r="I96" s="68" t="s">
        <v>18</v>
      </c>
      <c r="J96" s="73">
        <v>12</v>
      </c>
      <c r="K96" s="72">
        <v>0</v>
      </c>
      <c r="L96" s="71">
        <f t="shared" si="1"/>
        <v>0</v>
      </c>
    </row>
    <row r="97" spans="1:12" ht="66.75" customHeight="1" x14ac:dyDescent="0.2">
      <c r="A97" s="67" t="s">
        <v>155</v>
      </c>
      <c r="B97" s="68" t="s">
        <v>97</v>
      </c>
      <c r="C97" s="68" t="s">
        <v>18</v>
      </c>
      <c r="D97" s="68" t="s">
        <v>152</v>
      </c>
      <c r="E97" s="69" t="s">
        <v>156</v>
      </c>
      <c r="F97" s="69"/>
      <c r="G97" s="69" t="s">
        <v>100</v>
      </c>
      <c r="H97" s="69"/>
      <c r="I97" s="68" t="s">
        <v>18</v>
      </c>
      <c r="J97" s="73">
        <v>12</v>
      </c>
      <c r="K97" s="72">
        <v>0</v>
      </c>
      <c r="L97" s="71">
        <f t="shared" si="1"/>
        <v>0</v>
      </c>
    </row>
    <row r="98" spans="1:12" ht="66.75" customHeight="1" x14ac:dyDescent="0.2">
      <c r="A98" s="67" t="s">
        <v>157</v>
      </c>
      <c r="B98" s="68" t="s">
        <v>97</v>
      </c>
      <c r="C98" s="68" t="s">
        <v>18</v>
      </c>
      <c r="D98" s="68" t="s">
        <v>152</v>
      </c>
      <c r="E98" s="69" t="s">
        <v>158</v>
      </c>
      <c r="F98" s="69"/>
      <c r="G98" s="69" t="s">
        <v>100</v>
      </c>
      <c r="H98" s="69"/>
      <c r="I98" s="68" t="s">
        <v>18</v>
      </c>
      <c r="J98" s="73">
        <v>12</v>
      </c>
      <c r="K98" s="72">
        <v>0</v>
      </c>
      <c r="L98" s="71">
        <f t="shared" si="1"/>
        <v>0</v>
      </c>
    </row>
    <row r="99" spans="1:12" ht="66.75" customHeight="1" x14ac:dyDescent="0.2">
      <c r="A99" s="67" t="s">
        <v>159</v>
      </c>
      <c r="B99" s="68" t="s">
        <v>97</v>
      </c>
      <c r="C99" s="68" t="s">
        <v>18</v>
      </c>
      <c r="D99" s="68" t="s">
        <v>152</v>
      </c>
      <c r="E99" s="69" t="s">
        <v>158</v>
      </c>
      <c r="F99" s="69"/>
      <c r="G99" s="69" t="s">
        <v>160</v>
      </c>
      <c r="H99" s="69"/>
      <c r="I99" s="68" t="s">
        <v>18</v>
      </c>
      <c r="J99" s="73">
        <v>12</v>
      </c>
      <c r="K99" s="72">
        <v>0</v>
      </c>
      <c r="L99" s="71">
        <f t="shared" si="1"/>
        <v>0</v>
      </c>
    </row>
    <row r="100" spans="1:12" ht="66.75" customHeight="1" x14ac:dyDescent="0.2">
      <c r="A100" s="67" t="s">
        <v>109</v>
      </c>
      <c r="B100" s="68" t="s">
        <v>97</v>
      </c>
      <c r="C100" s="68" t="s">
        <v>18</v>
      </c>
      <c r="D100" s="68" t="s">
        <v>152</v>
      </c>
      <c r="E100" s="69" t="s">
        <v>158</v>
      </c>
      <c r="F100" s="69"/>
      <c r="G100" s="69" t="s">
        <v>160</v>
      </c>
      <c r="H100" s="69"/>
      <c r="I100" s="68" t="s">
        <v>110</v>
      </c>
      <c r="J100" s="73">
        <v>12</v>
      </c>
      <c r="K100" s="72">
        <v>0</v>
      </c>
      <c r="L100" s="71">
        <f t="shared" si="1"/>
        <v>0</v>
      </c>
    </row>
    <row r="101" spans="1:12" ht="49.5" customHeight="1" x14ac:dyDescent="0.2">
      <c r="A101" s="67" t="s">
        <v>111</v>
      </c>
      <c r="B101" s="68" t="s">
        <v>97</v>
      </c>
      <c r="C101" s="68" t="s">
        <v>18</v>
      </c>
      <c r="D101" s="68" t="s">
        <v>152</v>
      </c>
      <c r="E101" s="69" t="s">
        <v>158</v>
      </c>
      <c r="F101" s="69"/>
      <c r="G101" s="69" t="s">
        <v>160</v>
      </c>
      <c r="H101" s="69"/>
      <c r="I101" s="68" t="s">
        <v>112</v>
      </c>
      <c r="J101" s="73">
        <v>12</v>
      </c>
      <c r="K101" s="72">
        <v>0</v>
      </c>
      <c r="L101" s="71">
        <f t="shared" si="1"/>
        <v>0</v>
      </c>
    </row>
    <row r="102" spans="1:12" ht="39.75" customHeight="1" x14ac:dyDescent="0.2">
      <c r="A102" s="67" t="s">
        <v>113</v>
      </c>
      <c r="B102" s="68" t="s">
        <v>97</v>
      </c>
      <c r="C102" s="68" t="s">
        <v>18</v>
      </c>
      <c r="D102" s="68" t="s">
        <v>152</v>
      </c>
      <c r="E102" s="69" t="s">
        <v>158</v>
      </c>
      <c r="F102" s="69"/>
      <c r="G102" s="69" t="s">
        <v>160</v>
      </c>
      <c r="H102" s="69"/>
      <c r="I102" s="68" t="s">
        <v>114</v>
      </c>
      <c r="J102" s="73">
        <v>12</v>
      </c>
      <c r="K102" s="72">
        <v>0</v>
      </c>
      <c r="L102" s="71">
        <f t="shared" si="1"/>
        <v>0</v>
      </c>
    </row>
    <row r="103" spans="1:12" ht="66.75" customHeight="1" x14ac:dyDescent="0.2">
      <c r="A103" s="67" t="s">
        <v>161</v>
      </c>
      <c r="B103" s="68" t="s">
        <v>97</v>
      </c>
      <c r="C103" s="68" t="s">
        <v>18</v>
      </c>
      <c r="D103" s="68" t="s">
        <v>152</v>
      </c>
      <c r="E103" s="69" t="s">
        <v>162</v>
      </c>
      <c r="F103" s="69"/>
      <c r="G103" s="69" t="s">
        <v>100</v>
      </c>
      <c r="H103" s="69"/>
      <c r="I103" s="68" t="s">
        <v>18</v>
      </c>
      <c r="J103" s="73">
        <v>16</v>
      </c>
      <c r="K103" s="72">
        <v>0</v>
      </c>
      <c r="L103" s="71">
        <f t="shared" si="1"/>
        <v>0</v>
      </c>
    </row>
    <row r="104" spans="1:12" ht="66.75" customHeight="1" x14ac:dyDescent="0.2">
      <c r="A104" s="67" t="s">
        <v>163</v>
      </c>
      <c r="B104" s="68" t="s">
        <v>97</v>
      </c>
      <c r="C104" s="68" t="s">
        <v>18</v>
      </c>
      <c r="D104" s="68" t="s">
        <v>152</v>
      </c>
      <c r="E104" s="69" t="s">
        <v>164</v>
      </c>
      <c r="F104" s="69"/>
      <c r="G104" s="69" t="s">
        <v>100</v>
      </c>
      <c r="H104" s="69"/>
      <c r="I104" s="68" t="s">
        <v>18</v>
      </c>
      <c r="J104" s="73">
        <v>16</v>
      </c>
      <c r="K104" s="72">
        <v>0</v>
      </c>
      <c r="L104" s="71">
        <f t="shared" si="1"/>
        <v>0</v>
      </c>
    </row>
    <row r="105" spans="1:12" ht="66.75" customHeight="1" x14ac:dyDescent="0.2">
      <c r="A105" s="67" t="s">
        <v>165</v>
      </c>
      <c r="B105" s="68" t="s">
        <v>97</v>
      </c>
      <c r="C105" s="68" t="s">
        <v>18</v>
      </c>
      <c r="D105" s="68" t="s">
        <v>152</v>
      </c>
      <c r="E105" s="69" t="s">
        <v>166</v>
      </c>
      <c r="F105" s="69"/>
      <c r="G105" s="69" t="s">
        <v>100</v>
      </c>
      <c r="H105" s="69"/>
      <c r="I105" s="68" t="s">
        <v>18</v>
      </c>
      <c r="J105" s="73">
        <v>16</v>
      </c>
      <c r="K105" s="72">
        <v>0</v>
      </c>
      <c r="L105" s="71">
        <f t="shared" si="1"/>
        <v>0</v>
      </c>
    </row>
    <row r="106" spans="1:12" ht="66.75" customHeight="1" x14ac:dyDescent="0.2">
      <c r="A106" s="67" t="s">
        <v>159</v>
      </c>
      <c r="B106" s="68" t="s">
        <v>97</v>
      </c>
      <c r="C106" s="68" t="s">
        <v>18</v>
      </c>
      <c r="D106" s="68" t="s">
        <v>152</v>
      </c>
      <c r="E106" s="69" t="s">
        <v>166</v>
      </c>
      <c r="F106" s="69"/>
      <c r="G106" s="69" t="s">
        <v>160</v>
      </c>
      <c r="H106" s="69"/>
      <c r="I106" s="68" t="s">
        <v>18</v>
      </c>
      <c r="J106" s="73">
        <v>16</v>
      </c>
      <c r="K106" s="72">
        <v>0</v>
      </c>
      <c r="L106" s="71">
        <f t="shared" si="1"/>
        <v>0</v>
      </c>
    </row>
    <row r="107" spans="1:12" ht="66.75" customHeight="1" x14ac:dyDescent="0.2">
      <c r="A107" s="67" t="s">
        <v>109</v>
      </c>
      <c r="B107" s="68" t="s">
        <v>97</v>
      </c>
      <c r="C107" s="68" t="s">
        <v>18</v>
      </c>
      <c r="D107" s="68" t="s">
        <v>152</v>
      </c>
      <c r="E107" s="69" t="s">
        <v>166</v>
      </c>
      <c r="F107" s="69"/>
      <c r="G107" s="69" t="s">
        <v>160</v>
      </c>
      <c r="H107" s="69"/>
      <c r="I107" s="68" t="s">
        <v>110</v>
      </c>
      <c r="J107" s="73">
        <v>16</v>
      </c>
      <c r="K107" s="72">
        <v>0</v>
      </c>
      <c r="L107" s="71">
        <f t="shared" si="1"/>
        <v>0</v>
      </c>
    </row>
    <row r="108" spans="1:12" ht="52.5" customHeight="1" x14ac:dyDescent="0.2">
      <c r="A108" s="67" t="s">
        <v>111</v>
      </c>
      <c r="B108" s="68" t="s">
        <v>97</v>
      </c>
      <c r="C108" s="68" t="s">
        <v>18</v>
      </c>
      <c r="D108" s="68" t="s">
        <v>152</v>
      </c>
      <c r="E108" s="69" t="s">
        <v>166</v>
      </c>
      <c r="F108" s="69"/>
      <c r="G108" s="69" t="s">
        <v>160</v>
      </c>
      <c r="H108" s="69"/>
      <c r="I108" s="68" t="s">
        <v>112</v>
      </c>
      <c r="J108" s="73">
        <v>16</v>
      </c>
      <c r="K108" s="72">
        <v>0</v>
      </c>
      <c r="L108" s="71">
        <f t="shared" si="1"/>
        <v>0</v>
      </c>
    </row>
    <row r="109" spans="1:12" ht="66.75" customHeight="1" x14ac:dyDescent="0.2">
      <c r="A109" s="67" t="s">
        <v>113</v>
      </c>
      <c r="B109" s="68" t="s">
        <v>97</v>
      </c>
      <c r="C109" s="68" t="s">
        <v>18</v>
      </c>
      <c r="D109" s="68" t="s">
        <v>152</v>
      </c>
      <c r="E109" s="69" t="s">
        <v>166</v>
      </c>
      <c r="F109" s="69"/>
      <c r="G109" s="69" t="s">
        <v>160</v>
      </c>
      <c r="H109" s="69"/>
      <c r="I109" s="68" t="s">
        <v>114</v>
      </c>
      <c r="J109" s="73">
        <v>16</v>
      </c>
      <c r="K109" s="72">
        <v>0</v>
      </c>
      <c r="L109" s="71">
        <f t="shared" si="1"/>
        <v>0</v>
      </c>
    </row>
    <row r="110" spans="1:12" ht="66.75" customHeight="1" x14ac:dyDescent="0.2">
      <c r="A110" s="67" t="s">
        <v>167</v>
      </c>
      <c r="B110" s="68" t="s">
        <v>97</v>
      </c>
      <c r="C110" s="68" t="s">
        <v>18</v>
      </c>
      <c r="D110" s="68" t="s">
        <v>152</v>
      </c>
      <c r="E110" s="69" t="s">
        <v>168</v>
      </c>
      <c r="F110" s="69"/>
      <c r="G110" s="69" t="s">
        <v>100</v>
      </c>
      <c r="H110" s="69"/>
      <c r="I110" s="68" t="s">
        <v>18</v>
      </c>
      <c r="J110" s="70">
        <v>50000</v>
      </c>
      <c r="K110" s="72">
        <v>0</v>
      </c>
      <c r="L110" s="71">
        <f t="shared" si="1"/>
        <v>0</v>
      </c>
    </row>
    <row r="111" spans="1:12" ht="66.75" customHeight="1" x14ac:dyDescent="0.2">
      <c r="A111" s="67" t="s">
        <v>169</v>
      </c>
      <c r="B111" s="68" t="s">
        <v>97</v>
      </c>
      <c r="C111" s="68" t="s">
        <v>18</v>
      </c>
      <c r="D111" s="68" t="s">
        <v>152</v>
      </c>
      <c r="E111" s="69" t="s">
        <v>170</v>
      </c>
      <c r="F111" s="69"/>
      <c r="G111" s="69" t="s">
        <v>100</v>
      </c>
      <c r="H111" s="69"/>
      <c r="I111" s="68" t="s">
        <v>18</v>
      </c>
      <c r="J111" s="70">
        <v>50000</v>
      </c>
      <c r="K111" s="72">
        <v>0</v>
      </c>
      <c r="L111" s="71">
        <f t="shared" si="1"/>
        <v>0</v>
      </c>
    </row>
    <row r="112" spans="1:12" ht="66.75" customHeight="1" x14ac:dyDescent="0.2">
      <c r="A112" s="67" t="s">
        <v>171</v>
      </c>
      <c r="B112" s="68" t="s">
        <v>97</v>
      </c>
      <c r="C112" s="68" t="s">
        <v>18</v>
      </c>
      <c r="D112" s="68" t="s">
        <v>152</v>
      </c>
      <c r="E112" s="69" t="s">
        <v>172</v>
      </c>
      <c r="F112" s="69"/>
      <c r="G112" s="69" t="s">
        <v>100</v>
      </c>
      <c r="H112" s="69"/>
      <c r="I112" s="68" t="s">
        <v>18</v>
      </c>
      <c r="J112" s="70">
        <v>50000</v>
      </c>
      <c r="K112" s="72">
        <v>0</v>
      </c>
      <c r="L112" s="71">
        <f t="shared" si="1"/>
        <v>0</v>
      </c>
    </row>
    <row r="113" spans="1:12" ht="66.75" customHeight="1" x14ac:dyDescent="0.2">
      <c r="A113" s="67" t="s">
        <v>173</v>
      </c>
      <c r="B113" s="68" t="s">
        <v>97</v>
      </c>
      <c r="C113" s="68" t="s">
        <v>18</v>
      </c>
      <c r="D113" s="68" t="s">
        <v>152</v>
      </c>
      <c r="E113" s="69" t="s">
        <v>172</v>
      </c>
      <c r="F113" s="69"/>
      <c r="G113" s="69" t="s">
        <v>174</v>
      </c>
      <c r="H113" s="69"/>
      <c r="I113" s="68" t="s">
        <v>18</v>
      </c>
      <c r="J113" s="70">
        <v>50000</v>
      </c>
      <c r="K113" s="72">
        <v>0</v>
      </c>
      <c r="L113" s="71">
        <f t="shared" si="1"/>
        <v>0</v>
      </c>
    </row>
    <row r="114" spans="1:12" ht="66.75" customHeight="1" x14ac:dyDescent="0.2">
      <c r="A114" s="67" t="s">
        <v>175</v>
      </c>
      <c r="B114" s="68" t="s">
        <v>97</v>
      </c>
      <c r="C114" s="68" t="s">
        <v>18</v>
      </c>
      <c r="D114" s="68" t="s">
        <v>152</v>
      </c>
      <c r="E114" s="69" t="s">
        <v>172</v>
      </c>
      <c r="F114" s="69"/>
      <c r="G114" s="69" t="s">
        <v>174</v>
      </c>
      <c r="H114" s="69"/>
      <c r="I114" s="68" t="s">
        <v>97</v>
      </c>
      <c r="J114" s="70">
        <v>50000</v>
      </c>
      <c r="K114" s="72">
        <v>0</v>
      </c>
      <c r="L114" s="71">
        <f t="shared" si="1"/>
        <v>0</v>
      </c>
    </row>
    <row r="115" spans="1:12" ht="66.75" customHeight="1" x14ac:dyDescent="0.2">
      <c r="A115" s="67" t="s">
        <v>176</v>
      </c>
      <c r="B115" s="68" t="s">
        <v>97</v>
      </c>
      <c r="C115" s="68" t="s">
        <v>18</v>
      </c>
      <c r="D115" s="68" t="s">
        <v>152</v>
      </c>
      <c r="E115" s="69" t="s">
        <v>172</v>
      </c>
      <c r="F115" s="69"/>
      <c r="G115" s="69" t="s">
        <v>174</v>
      </c>
      <c r="H115" s="69"/>
      <c r="I115" s="68" t="s">
        <v>177</v>
      </c>
      <c r="J115" s="70">
        <v>50000</v>
      </c>
      <c r="K115" s="72">
        <v>0</v>
      </c>
      <c r="L115" s="71">
        <f t="shared" si="1"/>
        <v>0</v>
      </c>
    </row>
    <row r="116" spans="1:12" ht="66.75" customHeight="1" x14ac:dyDescent="0.2">
      <c r="A116" s="67" t="s">
        <v>178</v>
      </c>
      <c r="B116" s="68" t="s">
        <v>97</v>
      </c>
      <c r="C116" s="68" t="s">
        <v>18</v>
      </c>
      <c r="D116" s="68" t="s">
        <v>152</v>
      </c>
      <c r="E116" s="69" t="s">
        <v>172</v>
      </c>
      <c r="F116" s="69"/>
      <c r="G116" s="69" t="s">
        <v>174</v>
      </c>
      <c r="H116" s="69"/>
      <c r="I116" s="68" t="s">
        <v>179</v>
      </c>
      <c r="J116" s="70">
        <v>50000</v>
      </c>
      <c r="K116" s="72">
        <v>0</v>
      </c>
      <c r="L116" s="71">
        <f t="shared" si="1"/>
        <v>0</v>
      </c>
    </row>
    <row r="117" spans="1:12" ht="66.75" customHeight="1" x14ac:dyDescent="0.2">
      <c r="A117" s="67" t="s">
        <v>180</v>
      </c>
      <c r="B117" s="68" t="s">
        <v>97</v>
      </c>
      <c r="C117" s="68" t="s">
        <v>18</v>
      </c>
      <c r="D117" s="68" t="s">
        <v>152</v>
      </c>
      <c r="E117" s="69" t="s">
        <v>181</v>
      </c>
      <c r="F117" s="69"/>
      <c r="G117" s="69" t="s">
        <v>100</v>
      </c>
      <c r="H117" s="69"/>
      <c r="I117" s="68" t="s">
        <v>18</v>
      </c>
      <c r="J117" s="73">
        <v>265</v>
      </c>
      <c r="K117" s="72">
        <v>0</v>
      </c>
      <c r="L117" s="71">
        <f t="shared" si="1"/>
        <v>0</v>
      </c>
    </row>
    <row r="118" spans="1:12" ht="66.75" customHeight="1" x14ac:dyDescent="0.2">
      <c r="A118" s="67" t="s">
        <v>182</v>
      </c>
      <c r="B118" s="68" t="s">
        <v>97</v>
      </c>
      <c r="C118" s="68" t="s">
        <v>18</v>
      </c>
      <c r="D118" s="68" t="s">
        <v>152</v>
      </c>
      <c r="E118" s="69" t="s">
        <v>183</v>
      </c>
      <c r="F118" s="69"/>
      <c r="G118" s="69" t="s">
        <v>100</v>
      </c>
      <c r="H118" s="69"/>
      <c r="I118" s="68" t="s">
        <v>18</v>
      </c>
      <c r="J118" s="73">
        <v>265</v>
      </c>
      <c r="K118" s="72">
        <v>0</v>
      </c>
      <c r="L118" s="71">
        <f t="shared" si="1"/>
        <v>0</v>
      </c>
    </row>
    <row r="119" spans="1:12" ht="66.75" customHeight="1" x14ac:dyDescent="0.2">
      <c r="A119" s="67" t="s">
        <v>184</v>
      </c>
      <c r="B119" s="68" t="s">
        <v>97</v>
      </c>
      <c r="C119" s="68" t="s">
        <v>18</v>
      </c>
      <c r="D119" s="68" t="s">
        <v>152</v>
      </c>
      <c r="E119" s="69" t="s">
        <v>185</v>
      </c>
      <c r="F119" s="69"/>
      <c r="G119" s="69" t="s">
        <v>100</v>
      </c>
      <c r="H119" s="69"/>
      <c r="I119" s="68" t="s">
        <v>18</v>
      </c>
      <c r="J119" s="73">
        <v>195</v>
      </c>
      <c r="K119" s="72">
        <v>0</v>
      </c>
      <c r="L119" s="71">
        <f t="shared" si="1"/>
        <v>0</v>
      </c>
    </row>
    <row r="120" spans="1:12" ht="66.75" customHeight="1" x14ac:dyDescent="0.2">
      <c r="A120" s="67" t="s">
        <v>184</v>
      </c>
      <c r="B120" s="68" t="s">
        <v>97</v>
      </c>
      <c r="C120" s="68" t="s">
        <v>18</v>
      </c>
      <c r="D120" s="68" t="s">
        <v>152</v>
      </c>
      <c r="E120" s="69" t="s">
        <v>185</v>
      </c>
      <c r="F120" s="69"/>
      <c r="G120" s="69" t="s">
        <v>160</v>
      </c>
      <c r="H120" s="69"/>
      <c r="I120" s="68" t="s">
        <v>18</v>
      </c>
      <c r="J120" s="73">
        <v>195</v>
      </c>
      <c r="K120" s="72">
        <v>0</v>
      </c>
      <c r="L120" s="71">
        <f t="shared" si="1"/>
        <v>0</v>
      </c>
    </row>
    <row r="121" spans="1:12" ht="66.75" customHeight="1" x14ac:dyDescent="0.2">
      <c r="A121" s="67" t="s">
        <v>109</v>
      </c>
      <c r="B121" s="68" t="s">
        <v>97</v>
      </c>
      <c r="C121" s="68" t="s">
        <v>18</v>
      </c>
      <c r="D121" s="68" t="s">
        <v>152</v>
      </c>
      <c r="E121" s="69" t="s">
        <v>185</v>
      </c>
      <c r="F121" s="69"/>
      <c r="G121" s="69" t="s">
        <v>160</v>
      </c>
      <c r="H121" s="69"/>
      <c r="I121" s="68" t="s">
        <v>110</v>
      </c>
      <c r="J121" s="73">
        <v>195</v>
      </c>
      <c r="K121" s="72">
        <v>0</v>
      </c>
      <c r="L121" s="71">
        <f t="shared" si="1"/>
        <v>0</v>
      </c>
    </row>
    <row r="122" spans="1:12" ht="47.25" customHeight="1" x14ac:dyDescent="0.2">
      <c r="A122" s="67" t="s">
        <v>111</v>
      </c>
      <c r="B122" s="68" t="s">
        <v>97</v>
      </c>
      <c r="C122" s="68" t="s">
        <v>18</v>
      </c>
      <c r="D122" s="68" t="s">
        <v>152</v>
      </c>
      <c r="E122" s="69" t="s">
        <v>185</v>
      </c>
      <c r="F122" s="69"/>
      <c r="G122" s="69" t="s">
        <v>160</v>
      </c>
      <c r="H122" s="69"/>
      <c r="I122" s="68" t="s">
        <v>112</v>
      </c>
      <c r="J122" s="73">
        <v>195</v>
      </c>
      <c r="K122" s="72">
        <v>0</v>
      </c>
      <c r="L122" s="71">
        <f t="shared" si="1"/>
        <v>0</v>
      </c>
    </row>
    <row r="123" spans="1:12" ht="39" customHeight="1" x14ac:dyDescent="0.2">
      <c r="A123" s="67" t="s">
        <v>113</v>
      </c>
      <c r="B123" s="68" t="s">
        <v>97</v>
      </c>
      <c r="C123" s="68" t="s">
        <v>18</v>
      </c>
      <c r="D123" s="68" t="s">
        <v>152</v>
      </c>
      <c r="E123" s="69" t="s">
        <v>185</v>
      </c>
      <c r="F123" s="69"/>
      <c r="G123" s="69" t="s">
        <v>160</v>
      </c>
      <c r="H123" s="69"/>
      <c r="I123" s="68" t="s">
        <v>114</v>
      </c>
      <c r="J123" s="73">
        <v>195</v>
      </c>
      <c r="K123" s="72">
        <v>0</v>
      </c>
      <c r="L123" s="71">
        <f t="shared" si="1"/>
        <v>0</v>
      </c>
    </row>
    <row r="124" spans="1:12" ht="135" customHeight="1" x14ac:dyDescent="0.2">
      <c r="A124" s="107" t="s">
        <v>182</v>
      </c>
      <c r="B124" s="68" t="s">
        <v>97</v>
      </c>
      <c r="C124" s="68" t="s">
        <v>18</v>
      </c>
      <c r="D124" s="68" t="s">
        <v>152</v>
      </c>
      <c r="E124" s="103" t="s">
        <v>186</v>
      </c>
      <c r="F124" s="104"/>
      <c r="G124" s="103" t="s">
        <v>100</v>
      </c>
      <c r="H124" s="104"/>
      <c r="I124" s="68" t="s">
        <v>18</v>
      </c>
      <c r="J124" s="73">
        <v>70</v>
      </c>
      <c r="K124" s="72">
        <v>0</v>
      </c>
      <c r="L124" s="71">
        <f t="shared" si="1"/>
        <v>0</v>
      </c>
    </row>
    <row r="125" spans="1:12" ht="117" customHeight="1" x14ac:dyDescent="0.2">
      <c r="A125" s="67" t="s">
        <v>187</v>
      </c>
      <c r="B125" s="68" t="s">
        <v>97</v>
      </c>
      <c r="C125" s="68" t="s">
        <v>18</v>
      </c>
      <c r="D125" s="68" t="s">
        <v>152</v>
      </c>
      <c r="E125" s="103" t="s">
        <v>186</v>
      </c>
      <c r="F125" s="104"/>
      <c r="G125" s="103" t="s">
        <v>160</v>
      </c>
      <c r="H125" s="104"/>
      <c r="I125" s="68" t="s">
        <v>18</v>
      </c>
      <c r="J125" s="73">
        <v>70</v>
      </c>
      <c r="K125" s="72">
        <v>0</v>
      </c>
      <c r="L125" s="71">
        <f t="shared" ref="L125:L188" si="2">K125/J125*100</f>
        <v>0</v>
      </c>
    </row>
    <row r="126" spans="1:12" ht="66.75" customHeight="1" x14ac:dyDescent="0.2">
      <c r="A126" s="67" t="s">
        <v>109</v>
      </c>
      <c r="B126" s="68" t="s">
        <v>97</v>
      </c>
      <c r="C126" s="68" t="s">
        <v>18</v>
      </c>
      <c r="D126" s="68" t="s">
        <v>152</v>
      </c>
      <c r="E126" s="103" t="s">
        <v>186</v>
      </c>
      <c r="F126" s="104"/>
      <c r="G126" s="103" t="s">
        <v>160</v>
      </c>
      <c r="H126" s="104"/>
      <c r="I126" s="68" t="s">
        <v>110</v>
      </c>
      <c r="J126" s="73">
        <v>70</v>
      </c>
      <c r="K126" s="72">
        <v>0</v>
      </c>
      <c r="L126" s="71">
        <f t="shared" si="2"/>
        <v>0</v>
      </c>
    </row>
    <row r="127" spans="1:12" ht="51" customHeight="1" x14ac:dyDescent="0.2">
      <c r="A127" s="67" t="s">
        <v>111</v>
      </c>
      <c r="B127" s="68" t="s">
        <v>97</v>
      </c>
      <c r="C127" s="68" t="s">
        <v>18</v>
      </c>
      <c r="D127" s="68" t="s">
        <v>152</v>
      </c>
      <c r="E127" s="103" t="s">
        <v>186</v>
      </c>
      <c r="F127" s="104"/>
      <c r="G127" s="103" t="s">
        <v>160</v>
      </c>
      <c r="H127" s="104"/>
      <c r="I127" s="68" t="s">
        <v>112</v>
      </c>
      <c r="J127" s="73">
        <v>70</v>
      </c>
      <c r="K127" s="72">
        <v>0</v>
      </c>
      <c r="L127" s="71">
        <f t="shared" si="2"/>
        <v>0</v>
      </c>
    </row>
    <row r="128" spans="1:12" ht="40.5" customHeight="1" x14ac:dyDescent="0.2">
      <c r="A128" s="67" t="s">
        <v>113</v>
      </c>
      <c r="B128" s="68" t="s">
        <v>97</v>
      </c>
      <c r="C128" s="68" t="s">
        <v>18</v>
      </c>
      <c r="D128" s="68" t="s">
        <v>152</v>
      </c>
      <c r="E128" s="103" t="s">
        <v>186</v>
      </c>
      <c r="F128" s="104"/>
      <c r="G128" s="103" t="s">
        <v>160</v>
      </c>
      <c r="H128" s="104"/>
      <c r="I128" s="68" t="s">
        <v>114</v>
      </c>
      <c r="J128" s="73">
        <v>70</v>
      </c>
      <c r="K128" s="72">
        <v>0</v>
      </c>
      <c r="L128" s="71">
        <f t="shared" si="2"/>
        <v>0</v>
      </c>
    </row>
    <row r="129" spans="1:12" ht="66.75" customHeight="1" x14ac:dyDescent="0.2">
      <c r="A129" s="67" t="s">
        <v>188</v>
      </c>
      <c r="B129" s="68" t="s">
        <v>97</v>
      </c>
      <c r="C129" s="68" t="s">
        <v>18</v>
      </c>
      <c r="D129" s="68" t="s">
        <v>152</v>
      </c>
      <c r="E129" s="103" t="s">
        <v>189</v>
      </c>
      <c r="F129" s="104"/>
      <c r="G129" s="103" t="s">
        <v>100</v>
      </c>
      <c r="H129" s="104"/>
      <c r="I129" s="68" t="s">
        <v>18</v>
      </c>
      <c r="J129" s="70">
        <v>296763.88</v>
      </c>
      <c r="K129" s="70">
        <v>24291.58</v>
      </c>
      <c r="L129" s="71">
        <f t="shared" si="2"/>
        <v>8.1854907679465576</v>
      </c>
    </row>
    <row r="130" spans="1:12" ht="66.75" customHeight="1" x14ac:dyDescent="0.2">
      <c r="A130" s="67" t="s">
        <v>190</v>
      </c>
      <c r="B130" s="68" t="s">
        <v>97</v>
      </c>
      <c r="C130" s="68" t="s">
        <v>18</v>
      </c>
      <c r="D130" s="68" t="s">
        <v>152</v>
      </c>
      <c r="E130" s="103" t="s">
        <v>191</v>
      </c>
      <c r="F130" s="104"/>
      <c r="G130" s="103" t="s">
        <v>100</v>
      </c>
      <c r="H130" s="104"/>
      <c r="I130" s="68" t="s">
        <v>18</v>
      </c>
      <c r="J130" s="70">
        <v>296763.88</v>
      </c>
      <c r="K130" s="70">
        <v>24291.58</v>
      </c>
      <c r="L130" s="71">
        <f t="shared" si="2"/>
        <v>8.1854907679465576</v>
      </c>
    </row>
    <row r="131" spans="1:12" ht="66.75" customHeight="1" x14ac:dyDescent="0.2">
      <c r="A131" s="67" t="s">
        <v>192</v>
      </c>
      <c r="B131" s="68" t="s">
        <v>97</v>
      </c>
      <c r="C131" s="68" t="s">
        <v>18</v>
      </c>
      <c r="D131" s="68" t="s">
        <v>152</v>
      </c>
      <c r="E131" s="103" t="s">
        <v>193</v>
      </c>
      <c r="F131" s="104"/>
      <c r="G131" s="103" t="s">
        <v>100</v>
      </c>
      <c r="H131" s="104"/>
      <c r="I131" s="68" t="s">
        <v>18</v>
      </c>
      <c r="J131" s="70">
        <v>296763.88</v>
      </c>
      <c r="K131" s="70">
        <v>24291.58</v>
      </c>
      <c r="L131" s="71">
        <f t="shared" si="2"/>
        <v>8.1854907679465576</v>
      </c>
    </row>
    <row r="132" spans="1:12" ht="33.75" customHeight="1" x14ac:dyDescent="0.2">
      <c r="A132" s="67" t="s">
        <v>194</v>
      </c>
      <c r="B132" s="68" t="s">
        <v>97</v>
      </c>
      <c r="C132" s="68" t="s">
        <v>18</v>
      </c>
      <c r="D132" s="68" t="s">
        <v>152</v>
      </c>
      <c r="E132" s="103" t="s">
        <v>193</v>
      </c>
      <c r="F132" s="104"/>
      <c r="G132" s="103" t="s">
        <v>195</v>
      </c>
      <c r="H132" s="104"/>
      <c r="I132" s="68" t="s">
        <v>18</v>
      </c>
      <c r="J132" s="70">
        <v>296763.88</v>
      </c>
      <c r="K132" s="70">
        <v>24291.58</v>
      </c>
      <c r="L132" s="71">
        <f t="shared" si="2"/>
        <v>8.1854907679465576</v>
      </c>
    </row>
    <row r="133" spans="1:12" ht="54.75" customHeight="1" x14ac:dyDescent="0.2">
      <c r="A133" s="67" t="s">
        <v>175</v>
      </c>
      <c r="B133" s="68" t="s">
        <v>97</v>
      </c>
      <c r="C133" s="68" t="s">
        <v>18</v>
      </c>
      <c r="D133" s="68" t="s">
        <v>152</v>
      </c>
      <c r="E133" s="103" t="s">
        <v>193</v>
      </c>
      <c r="F133" s="104"/>
      <c r="G133" s="103" t="s">
        <v>195</v>
      </c>
      <c r="H133" s="104"/>
      <c r="I133" s="68" t="s">
        <v>97</v>
      </c>
      <c r="J133" s="70">
        <v>257723.88</v>
      </c>
      <c r="K133" s="70">
        <v>24291.58</v>
      </c>
      <c r="L133" s="71">
        <f t="shared" si="2"/>
        <v>9.4254284857111426</v>
      </c>
    </row>
    <row r="134" spans="1:12" ht="43.5" customHeight="1" x14ac:dyDescent="0.2">
      <c r="A134" s="67" t="s">
        <v>176</v>
      </c>
      <c r="B134" s="68" t="s">
        <v>97</v>
      </c>
      <c r="C134" s="68" t="s">
        <v>18</v>
      </c>
      <c r="D134" s="68" t="s">
        <v>152</v>
      </c>
      <c r="E134" s="103" t="s">
        <v>193</v>
      </c>
      <c r="F134" s="104"/>
      <c r="G134" s="103" t="s">
        <v>195</v>
      </c>
      <c r="H134" s="104"/>
      <c r="I134" s="68" t="s">
        <v>177</v>
      </c>
      <c r="J134" s="70">
        <v>257723.88</v>
      </c>
      <c r="K134" s="70">
        <v>24291.58</v>
      </c>
      <c r="L134" s="71">
        <f t="shared" si="2"/>
        <v>9.4254284857111426</v>
      </c>
    </row>
    <row r="135" spans="1:12" ht="28.5" customHeight="1" x14ac:dyDescent="0.2">
      <c r="A135" s="67" t="s">
        <v>178</v>
      </c>
      <c r="B135" s="68" t="s">
        <v>97</v>
      </c>
      <c r="C135" s="68" t="s">
        <v>18</v>
      </c>
      <c r="D135" s="68" t="s">
        <v>152</v>
      </c>
      <c r="E135" s="103" t="s">
        <v>193</v>
      </c>
      <c r="F135" s="104"/>
      <c r="G135" s="103" t="s">
        <v>195</v>
      </c>
      <c r="H135" s="104"/>
      <c r="I135" s="68" t="s">
        <v>179</v>
      </c>
      <c r="J135" s="70">
        <v>209323.88</v>
      </c>
      <c r="K135" s="73">
        <v>312.44</v>
      </c>
      <c r="L135" s="71">
        <f t="shared" si="2"/>
        <v>0.14926151760611353</v>
      </c>
    </row>
    <row r="136" spans="1:12" ht="27" customHeight="1" x14ac:dyDescent="0.2">
      <c r="A136" s="67" t="s">
        <v>196</v>
      </c>
      <c r="B136" s="68" t="s">
        <v>97</v>
      </c>
      <c r="C136" s="68" t="s">
        <v>18</v>
      </c>
      <c r="D136" s="68" t="s">
        <v>152</v>
      </c>
      <c r="E136" s="103" t="s">
        <v>193</v>
      </c>
      <c r="F136" s="104"/>
      <c r="G136" s="103" t="s">
        <v>195</v>
      </c>
      <c r="H136" s="104"/>
      <c r="I136" s="68" t="s">
        <v>197</v>
      </c>
      <c r="J136" s="70">
        <v>48400</v>
      </c>
      <c r="K136" s="70">
        <v>23979.14</v>
      </c>
      <c r="L136" s="71">
        <f t="shared" si="2"/>
        <v>49.543677685950414</v>
      </c>
    </row>
    <row r="137" spans="1:12" ht="40.5" customHeight="1" x14ac:dyDescent="0.2">
      <c r="A137" s="67" t="s">
        <v>147</v>
      </c>
      <c r="B137" s="68" t="s">
        <v>97</v>
      </c>
      <c r="C137" s="68" t="s">
        <v>18</v>
      </c>
      <c r="D137" s="68" t="s">
        <v>152</v>
      </c>
      <c r="E137" s="103" t="s">
        <v>193</v>
      </c>
      <c r="F137" s="104"/>
      <c r="G137" s="103" t="s">
        <v>195</v>
      </c>
      <c r="H137" s="104"/>
      <c r="I137" s="68" t="s">
        <v>148</v>
      </c>
      <c r="J137" s="70">
        <v>39040</v>
      </c>
      <c r="K137" s="72">
        <v>0</v>
      </c>
      <c r="L137" s="71">
        <f t="shared" si="2"/>
        <v>0</v>
      </c>
    </row>
    <row r="138" spans="1:12" ht="39" customHeight="1" x14ac:dyDescent="0.2">
      <c r="A138" s="67" t="s">
        <v>198</v>
      </c>
      <c r="B138" s="68" t="s">
        <v>97</v>
      </c>
      <c r="C138" s="68" t="s">
        <v>18</v>
      </c>
      <c r="D138" s="68" t="s">
        <v>152</v>
      </c>
      <c r="E138" s="103" t="s">
        <v>193</v>
      </c>
      <c r="F138" s="104"/>
      <c r="G138" s="103" t="s">
        <v>195</v>
      </c>
      <c r="H138" s="104"/>
      <c r="I138" s="68" t="s">
        <v>199</v>
      </c>
      <c r="J138" s="70">
        <v>39040</v>
      </c>
      <c r="K138" s="72">
        <v>0</v>
      </c>
      <c r="L138" s="71">
        <f t="shared" si="2"/>
        <v>0</v>
      </c>
    </row>
    <row r="139" spans="1:12" ht="40.5" customHeight="1" x14ac:dyDescent="0.2">
      <c r="A139" s="67" t="s">
        <v>200</v>
      </c>
      <c r="B139" s="68" t="s">
        <v>97</v>
      </c>
      <c r="C139" s="68" t="s">
        <v>18</v>
      </c>
      <c r="D139" s="68" t="s">
        <v>152</v>
      </c>
      <c r="E139" s="103" t="s">
        <v>193</v>
      </c>
      <c r="F139" s="104"/>
      <c r="G139" s="103" t="s">
        <v>195</v>
      </c>
      <c r="H139" s="104"/>
      <c r="I139" s="68" t="s">
        <v>201</v>
      </c>
      <c r="J139" s="70">
        <v>35040</v>
      </c>
      <c r="K139" s="72">
        <v>0</v>
      </c>
      <c r="L139" s="71">
        <f t="shared" si="2"/>
        <v>0</v>
      </c>
    </row>
    <row r="140" spans="1:12" ht="33.75" customHeight="1" x14ac:dyDescent="0.2">
      <c r="A140" s="67" t="s">
        <v>202</v>
      </c>
      <c r="B140" s="68" t="s">
        <v>97</v>
      </c>
      <c r="C140" s="68" t="s">
        <v>18</v>
      </c>
      <c r="D140" s="68" t="s">
        <v>152</v>
      </c>
      <c r="E140" s="103" t="s">
        <v>193</v>
      </c>
      <c r="F140" s="104"/>
      <c r="G140" s="103" t="s">
        <v>195</v>
      </c>
      <c r="H140" s="104"/>
      <c r="I140" s="68" t="s">
        <v>203</v>
      </c>
      <c r="J140" s="70">
        <v>4000</v>
      </c>
      <c r="K140" s="72">
        <v>0</v>
      </c>
      <c r="L140" s="71">
        <f t="shared" si="2"/>
        <v>0</v>
      </c>
    </row>
    <row r="141" spans="1:12" ht="48.75" customHeight="1" x14ac:dyDescent="0.2">
      <c r="A141" s="67" t="s">
        <v>204</v>
      </c>
      <c r="B141" s="68" t="s">
        <v>97</v>
      </c>
      <c r="C141" s="68" t="s">
        <v>18</v>
      </c>
      <c r="D141" s="68" t="s">
        <v>152</v>
      </c>
      <c r="E141" s="103" t="s">
        <v>205</v>
      </c>
      <c r="F141" s="104"/>
      <c r="G141" s="103" t="s">
        <v>100</v>
      </c>
      <c r="H141" s="104"/>
      <c r="I141" s="68" t="s">
        <v>18</v>
      </c>
      <c r="J141" s="70">
        <v>181838</v>
      </c>
      <c r="K141" s="70">
        <v>51655.48</v>
      </c>
      <c r="L141" s="71">
        <f t="shared" si="2"/>
        <v>28.407417591482531</v>
      </c>
    </row>
    <row r="142" spans="1:12" ht="39.75" customHeight="1" x14ac:dyDescent="0.2">
      <c r="A142" s="67" t="s">
        <v>206</v>
      </c>
      <c r="B142" s="68" t="s">
        <v>97</v>
      </c>
      <c r="C142" s="68" t="s">
        <v>18</v>
      </c>
      <c r="D142" s="68" t="s">
        <v>152</v>
      </c>
      <c r="E142" s="103" t="s">
        <v>207</v>
      </c>
      <c r="F142" s="104"/>
      <c r="G142" s="103" t="s">
        <v>100</v>
      </c>
      <c r="H142" s="104"/>
      <c r="I142" s="68" t="s">
        <v>18</v>
      </c>
      <c r="J142" s="70">
        <v>181838</v>
      </c>
      <c r="K142" s="70">
        <v>51655.48</v>
      </c>
      <c r="L142" s="71">
        <f t="shared" si="2"/>
        <v>28.407417591482531</v>
      </c>
    </row>
    <row r="143" spans="1:12" ht="48.75" customHeight="1" x14ac:dyDescent="0.2">
      <c r="A143" s="67" t="s">
        <v>208</v>
      </c>
      <c r="B143" s="68" t="s">
        <v>97</v>
      </c>
      <c r="C143" s="68" t="s">
        <v>18</v>
      </c>
      <c r="D143" s="68" t="s">
        <v>152</v>
      </c>
      <c r="E143" s="103" t="s">
        <v>207</v>
      </c>
      <c r="F143" s="104"/>
      <c r="G143" s="103" t="s">
        <v>209</v>
      </c>
      <c r="H143" s="104"/>
      <c r="I143" s="68" t="s">
        <v>18</v>
      </c>
      <c r="J143" s="70">
        <v>130938</v>
      </c>
      <c r="K143" s="70">
        <v>48839.199999999997</v>
      </c>
      <c r="L143" s="71">
        <f t="shared" si="2"/>
        <v>37.299485252562278</v>
      </c>
    </row>
    <row r="144" spans="1:12" ht="45.75" customHeight="1" x14ac:dyDescent="0.2">
      <c r="A144" s="67" t="s">
        <v>175</v>
      </c>
      <c r="B144" s="68" t="s">
        <v>97</v>
      </c>
      <c r="C144" s="68" t="s">
        <v>18</v>
      </c>
      <c r="D144" s="68" t="s">
        <v>152</v>
      </c>
      <c r="E144" s="103" t="s">
        <v>207</v>
      </c>
      <c r="F144" s="104"/>
      <c r="G144" s="103" t="s">
        <v>209</v>
      </c>
      <c r="H144" s="104"/>
      <c r="I144" s="68" t="s">
        <v>97</v>
      </c>
      <c r="J144" s="70">
        <v>130938</v>
      </c>
      <c r="K144" s="70">
        <v>48839.199999999997</v>
      </c>
      <c r="L144" s="71">
        <f t="shared" si="2"/>
        <v>37.299485252562278</v>
      </c>
    </row>
    <row r="145" spans="1:12" ht="42.75" customHeight="1" x14ac:dyDescent="0.2">
      <c r="A145" s="67" t="s">
        <v>176</v>
      </c>
      <c r="B145" s="68" t="s">
        <v>97</v>
      </c>
      <c r="C145" s="68" t="s">
        <v>18</v>
      </c>
      <c r="D145" s="68" t="s">
        <v>152</v>
      </c>
      <c r="E145" s="103" t="s">
        <v>207</v>
      </c>
      <c r="F145" s="104"/>
      <c r="G145" s="103" t="s">
        <v>209</v>
      </c>
      <c r="H145" s="104"/>
      <c r="I145" s="68" t="s">
        <v>177</v>
      </c>
      <c r="J145" s="70">
        <v>130938</v>
      </c>
      <c r="K145" s="70">
        <v>48839.199999999997</v>
      </c>
      <c r="L145" s="71">
        <f t="shared" si="2"/>
        <v>37.299485252562278</v>
      </c>
    </row>
    <row r="146" spans="1:12" ht="39" customHeight="1" x14ac:dyDescent="0.2">
      <c r="A146" s="67" t="s">
        <v>178</v>
      </c>
      <c r="B146" s="68" t="s">
        <v>97</v>
      </c>
      <c r="C146" s="68" t="s">
        <v>18</v>
      </c>
      <c r="D146" s="68" t="s">
        <v>152</v>
      </c>
      <c r="E146" s="103" t="s">
        <v>207</v>
      </c>
      <c r="F146" s="104"/>
      <c r="G146" s="103" t="s">
        <v>209</v>
      </c>
      <c r="H146" s="104"/>
      <c r="I146" s="68" t="s">
        <v>179</v>
      </c>
      <c r="J146" s="70">
        <v>130938</v>
      </c>
      <c r="K146" s="70">
        <v>48839.199999999997</v>
      </c>
      <c r="L146" s="71">
        <f t="shared" si="2"/>
        <v>37.299485252562278</v>
      </c>
    </row>
    <row r="147" spans="1:12" ht="43.5" customHeight="1" x14ac:dyDescent="0.2">
      <c r="A147" s="67" t="s">
        <v>210</v>
      </c>
      <c r="B147" s="68" t="s">
        <v>97</v>
      </c>
      <c r="C147" s="68" t="s">
        <v>18</v>
      </c>
      <c r="D147" s="68" t="s">
        <v>152</v>
      </c>
      <c r="E147" s="103" t="s">
        <v>207</v>
      </c>
      <c r="F147" s="104"/>
      <c r="G147" s="103" t="s">
        <v>211</v>
      </c>
      <c r="H147" s="104"/>
      <c r="I147" s="68" t="s">
        <v>18</v>
      </c>
      <c r="J147" s="70">
        <v>40400</v>
      </c>
      <c r="K147" s="70">
        <v>2816.28</v>
      </c>
      <c r="L147" s="71">
        <f t="shared" si="2"/>
        <v>6.9709900990099012</v>
      </c>
    </row>
    <row r="148" spans="1:12" ht="48" customHeight="1" x14ac:dyDescent="0.2">
      <c r="A148" s="67" t="s">
        <v>175</v>
      </c>
      <c r="B148" s="68" t="s">
        <v>97</v>
      </c>
      <c r="C148" s="68" t="s">
        <v>18</v>
      </c>
      <c r="D148" s="68" t="s">
        <v>152</v>
      </c>
      <c r="E148" s="103" t="s">
        <v>207</v>
      </c>
      <c r="F148" s="104"/>
      <c r="G148" s="103" t="s">
        <v>211</v>
      </c>
      <c r="H148" s="104"/>
      <c r="I148" s="68" t="s">
        <v>97</v>
      </c>
      <c r="J148" s="70">
        <v>40400</v>
      </c>
      <c r="K148" s="70">
        <v>2816.28</v>
      </c>
      <c r="L148" s="71">
        <f t="shared" si="2"/>
        <v>6.9709900990099012</v>
      </c>
    </row>
    <row r="149" spans="1:12" ht="36" customHeight="1" x14ac:dyDescent="0.2">
      <c r="A149" s="67" t="s">
        <v>176</v>
      </c>
      <c r="B149" s="68" t="s">
        <v>97</v>
      </c>
      <c r="C149" s="68" t="s">
        <v>18</v>
      </c>
      <c r="D149" s="68" t="s">
        <v>152</v>
      </c>
      <c r="E149" s="103" t="s">
        <v>207</v>
      </c>
      <c r="F149" s="104"/>
      <c r="G149" s="103" t="s">
        <v>211</v>
      </c>
      <c r="H149" s="104"/>
      <c r="I149" s="68" t="s">
        <v>177</v>
      </c>
      <c r="J149" s="70">
        <v>40400</v>
      </c>
      <c r="K149" s="70">
        <v>2816.28</v>
      </c>
      <c r="L149" s="71">
        <f t="shared" si="2"/>
        <v>6.9709900990099012</v>
      </c>
    </row>
    <row r="150" spans="1:12" ht="33" customHeight="1" x14ac:dyDescent="0.2">
      <c r="A150" s="67" t="s">
        <v>178</v>
      </c>
      <c r="B150" s="68" t="s">
        <v>97</v>
      </c>
      <c r="C150" s="68" t="s">
        <v>18</v>
      </c>
      <c r="D150" s="68" t="s">
        <v>152</v>
      </c>
      <c r="E150" s="103" t="s">
        <v>207</v>
      </c>
      <c r="F150" s="104"/>
      <c r="G150" s="103" t="s">
        <v>211</v>
      </c>
      <c r="H150" s="104"/>
      <c r="I150" s="68" t="s">
        <v>179</v>
      </c>
      <c r="J150" s="70">
        <v>40400</v>
      </c>
      <c r="K150" s="70">
        <v>2816.28</v>
      </c>
      <c r="L150" s="71">
        <f t="shared" si="2"/>
        <v>6.9709900990099012</v>
      </c>
    </row>
    <row r="151" spans="1:12" ht="66.75" customHeight="1" x14ac:dyDescent="0.2">
      <c r="A151" s="67" t="s">
        <v>212</v>
      </c>
      <c r="B151" s="68" t="s">
        <v>97</v>
      </c>
      <c r="C151" s="68" t="s">
        <v>18</v>
      </c>
      <c r="D151" s="68" t="s">
        <v>152</v>
      </c>
      <c r="E151" s="103" t="s">
        <v>207</v>
      </c>
      <c r="F151" s="104"/>
      <c r="G151" s="103" t="s">
        <v>213</v>
      </c>
      <c r="H151" s="104"/>
      <c r="I151" s="68" t="s">
        <v>18</v>
      </c>
      <c r="J151" s="70">
        <v>10500</v>
      </c>
      <c r="K151" s="72">
        <v>0</v>
      </c>
      <c r="L151" s="71">
        <f t="shared" si="2"/>
        <v>0</v>
      </c>
    </row>
    <row r="152" spans="1:12" ht="48" customHeight="1" x14ac:dyDescent="0.2">
      <c r="A152" s="67" t="s">
        <v>175</v>
      </c>
      <c r="B152" s="68" t="s">
        <v>97</v>
      </c>
      <c r="C152" s="68" t="s">
        <v>18</v>
      </c>
      <c r="D152" s="68" t="s">
        <v>152</v>
      </c>
      <c r="E152" s="103" t="s">
        <v>207</v>
      </c>
      <c r="F152" s="104"/>
      <c r="G152" s="103" t="s">
        <v>213</v>
      </c>
      <c r="H152" s="104"/>
      <c r="I152" s="68" t="s">
        <v>97</v>
      </c>
      <c r="J152" s="70">
        <v>10500</v>
      </c>
      <c r="K152" s="72">
        <v>0</v>
      </c>
      <c r="L152" s="71">
        <f t="shared" si="2"/>
        <v>0</v>
      </c>
    </row>
    <row r="153" spans="1:12" ht="45" customHeight="1" x14ac:dyDescent="0.2">
      <c r="A153" s="67" t="s">
        <v>176</v>
      </c>
      <c r="B153" s="68" t="s">
        <v>97</v>
      </c>
      <c r="C153" s="68" t="s">
        <v>18</v>
      </c>
      <c r="D153" s="68" t="s">
        <v>152</v>
      </c>
      <c r="E153" s="103" t="s">
        <v>207</v>
      </c>
      <c r="F153" s="104"/>
      <c r="G153" s="103" t="s">
        <v>213</v>
      </c>
      <c r="H153" s="104"/>
      <c r="I153" s="68" t="s">
        <v>177</v>
      </c>
      <c r="J153" s="70">
        <v>10500</v>
      </c>
      <c r="K153" s="72">
        <v>0</v>
      </c>
      <c r="L153" s="71">
        <f t="shared" si="2"/>
        <v>0</v>
      </c>
    </row>
    <row r="154" spans="1:12" ht="29.25" customHeight="1" x14ac:dyDescent="0.2">
      <c r="A154" s="67" t="s">
        <v>178</v>
      </c>
      <c r="B154" s="68" t="s">
        <v>97</v>
      </c>
      <c r="C154" s="68" t="s">
        <v>18</v>
      </c>
      <c r="D154" s="68" t="s">
        <v>152</v>
      </c>
      <c r="E154" s="103" t="s">
        <v>207</v>
      </c>
      <c r="F154" s="104"/>
      <c r="G154" s="103" t="s">
        <v>213</v>
      </c>
      <c r="H154" s="104"/>
      <c r="I154" s="68" t="s">
        <v>179</v>
      </c>
      <c r="J154" s="70">
        <v>10500</v>
      </c>
      <c r="K154" s="72">
        <v>0</v>
      </c>
      <c r="L154" s="71">
        <f t="shared" si="2"/>
        <v>0</v>
      </c>
    </row>
    <row r="155" spans="1:12" ht="36" customHeight="1" x14ac:dyDescent="0.2">
      <c r="A155" s="67" t="s">
        <v>134</v>
      </c>
      <c r="B155" s="68" t="s">
        <v>97</v>
      </c>
      <c r="C155" s="68" t="s">
        <v>18</v>
      </c>
      <c r="D155" s="68" t="s">
        <v>152</v>
      </c>
      <c r="E155" s="103" t="s">
        <v>135</v>
      </c>
      <c r="F155" s="104"/>
      <c r="G155" s="103" t="s">
        <v>100</v>
      </c>
      <c r="H155" s="104"/>
      <c r="I155" s="68" t="s">
        <v>18</v>
      </c>
      <c r="J155" s="73">
        <v>123</v>
      </c>
      <c r="K155" s="72">
        <v>0</v>
      </c>
      <c r="L155" s="71">
        <f t="shared" si="2"/>
        <v>0</v>
      </c>
    </row>
    <row r="156" spans="1:12" ht="42" customHeight="1" x14ac:dyDescent="0.2">
      <c r="A156" s="67" t="s">
        <v>136</v>
      </c>
      <c r="B156" s="68" t="s">
        <v>97</v>
      </c>
      <c r="C156" s="68" t="s">
        <v>18</v>
      </c>
      <c r="D156" s="68" t="s">
        <v>152</v>
      </c>
      <c r="E156" s="103" t="s">
        <v>137</v>
      </c>
      <c r="F156" s="104"/>
      <c r="G156" s="103" t="s">
        <v>100</v>
      </c>
      <c r="H156" s="104"/>
      <c r="I156" s="68" t="s">
        <v>18</v>
      </c>
      <c r="J156" s="73">
        <v>123</v>
      </c>
      <c r="K156" s="72">
        <v>0</v>
      </c>
      <c r="L156" s="71">
        <f t="shared" si="2"/>
        <v>0</v>
      </c>
    </row>
    <row r="157" spans="1:12" ht="58.5" customHeight="1" x14ac:dyDescent="0.2">
      <c r="A157" s="67" t="s">
        <v>214</v>
      </c>
      <c r="B157" s="68" t="s">
        <v>97</v>
      </c>
      <c r="C157" s="68" t="s">
        <v>18</v>
      </c>
      <c r="D157" s="68" t="s">
        <v>152</v>
      </c>
      <c r="E157" s="103" t="s">
        <v>137</v>
      </c>
      <c r="F157" s="104"/>
      <c r="G157" s="103" t="s">
        <v>160</v>
      </c>
      <c r="H157" s="104"/>
      <c r="I157" s="68" t="s">
        <v>18</v>
      </c>
      <c r="J157" s="73">
        <v>123</v>
      </c>
      <c r="K157" s="72">
        <v>0</v>
      </c>
      <c r="L157" s="71">
        <f t="shared" si="2"/>
        <v>0</v>
      </c>
    </row>
    <row r="158" spans="1:12" ht="66.75" customHeight="1" x14ac:dyDescent="0.2">
      <c r="A158" s="67" t="s">
        <v>109</v>
      </c>
      <c r="B158" s="68" t="s">
        <v>97</v>
      </c>
      <c r="C158" s="68" t="s">
        <v>18</v>
      </c>
      <c r="D158" s="68" t="s">
        <v>152</v>
      </c>
      <c r="E158" s="103" t="s">
        <v>137</v>
      </c>
      <c r="F158" s="104"/>
      <c r="G158" s="103" t="s">
        <v>160</v>
      </c>
      <c r="H158" s="104"/>
      <c r="I158" s="68" t="s">
        <v>110</v>
      </c>
      <c r="J158" s="73">
        <v>123</v>
      </c>
      <c r="K158" s="72">
        <v>0</v>
      </c>
      <c r="L158" s="71">
        <f t="shared" si="2"/>
        <v>0</v>
      </c>
    </row>
    <row r="159" spans="1:12" ht="37.5" customHeight="1" x14ac:dyDescent="0.2">
      <c r="A159" s="67" t="s">
        <v>111</v>
      </c>
      <c r="B159" s="68" t="s">
        <v>97</v>
      </c>
      <c r="C159" s="68" t="s">
        <v>18</v>
      </c>
      <c r="D159" s="68" t="s">
        <v>152</v>
      </c>
      <c r="E159" s="103" t="s">
        <v>137</v>
      </c>
      <c r="F159" s="104"/>
      <c r="G159" s="103" t="s">
        <v>160</v>
      </c>
      <c r="H159" s="104"/>
      <c r="I159" s="68" t="s">
        <v>112</v>
      </c>
      <c r="J159" s="73">
        <v>123</v>
      </c>
      <c r="K159" s="72">
        <v>0</v>
      </c>
      <c r="L159" s="71">
        <f t="shared" si="2"/>
        <v>0</v>
      </c>
    </row>
    <row r="160" spans="1:12" ht="33.75" customHeight="1" x14ac:dyDescent="0.2">
      <c r="A160" s="67" t="s">
        <v>113</v>
      </c>
      <c r="B160" s="68" t="s">
        <v>97</v>
      </c>
      <c r="C160" s="68" t="s">
        <v>18</v>
      </c>
      <c r="D160" s="68" t="s">
        <v>152</v>
      </c>
      <c r="E160" s="103" t="s">
        <v>137</v>
      </c>
      <c r="F160" s="104"/>
      <c r="G160" s="103" t="s">
        <v>160</v>
      </c>
      <c r="H160" s="104"/>
      <c r="I160" s="68" t="s">
        <v>114</v>
      </c>
      <c r="J160" s="73">
        <v>123</v>
      </c>
      <c r="K160" s="72">
        <v>0</v>
      </c>
      <c r="L160" s="71">
        <f t="shared" si="2"/>
        <v>0</v>
      </c>
    </row>
    <row r="161" spans="1:12" ht="66.75" customHeight="1" x14ac:dyDescent="0.2">
      <c r="A161" s="67" t="s">
        <v>215</v>
      </c>
      <c r="B161" s="68" t="s">
        <v>97</v>
      </c>
      <c r="C161" s="68" t="s">
        <v>18</v>
      </c>
      <c r="D161" s="68" t="s">
        <v>152</v>
      </c>
      <c r="E161" s="103" t="s">
        <v>216</v>
      </c>
      <c r="F161" s="104"/>
      <c r="G161" s="103" t="s">
        <v>100</v>
      </c>
      <c r="H161" s="104"/>
      <c r="I161" s="68" t="s">
        <v>18</v>
      </c>
      <c r="J161" s="70">
        <v>1342676</v>
      </c>
      <c r="K161" s="70">
        <v>826425.77</v>
      </c>
      <c r="L161" s="71">
        <f t="shared" si="2"/>
        <v>61.550647363921009</v>
      </c>
    </row>
    <row r="162" spans="1:12" ht="66.75" customHeight="1" x14ac:dyDescent="0.2">
      <c r="A162" s="67" t="s">
        <v>217</v>
      </c>
      <c r="B162" s="68" t="s">
        <v>97</v>
      </c>
      <c r="C162" s="68" t="s">
        <v>18</v>
      </c>
      <c r="D162" s="68" t="s">
        <v>152</v>
      </c>
      <c r="E162" s="103" t="s">
        <v>218</v>
      </c>
      <c r="F162" s="104"/>
      <c r="G162" s="103" t="s">
        <v>100</v>
      </c>
      <c r="H162" s="104"/>
      <c r="I162" s="68" t="s">
        <v>18</v>
      </c>
      <c r="J162" s="70">
        <v>1342676</v>
      </c>
      <c r="K162" s="70">
        <v>826425.77</v>
      </c>
      <c r="L162" s="71">
        <f t="shared" si="2"/>
        <v>61.550647363921009</v>
      </c>
    </row>
    <row r="163" spans="1:12" ht="66.75" customHeight="1" x14ac:dyDescent="0.2">
      <c r="A163" s="67" t="s">
        <v>219</v>
      </c>
      <c r="B163" s="68" t="s">
        <v>97</v>
      </c>
      <c r="C163" s="68" t="s">
        <v>18</v>
      </c>
      <c r="D163" s="68" t="s">
        <v>152</v>
      </c>
      <c r="E163" s="103" t="s">
        <v>218</v>
      </c>
      <c r="F163" s="104"/>
      <c r="G163" s="103" t="s">
        <v>220</v>
      </c>
      <c r="H163" s="104"/>
      <c r="I163" s="68" t="s">
        <v>18</v>
      </c>
      <c r="J163" s="70">
        <v>1342676</v>
      </c>
      <c r="K163" s="70">
        <v>826425.77</v>
      </c>
      <c r="L163" s="71">
        <f t="shared" si="2"/>
        <v>61.550647363921009</v>
      </c>
    </row>
    <row r="164" spans="1:12" ht="66.75" customHeight="1" x14ac:dyDescent="0.2">
      <c r="A164" s="67" t="s">
        <v>109</v>
      </c>
      <c r="B164" s="68" t="s">
        <v>97</v>
      </c>
      <c r="C164" s="68" t="s">
        <v>18</v>
      </c>
      <c r="D164" s="68" t="s">
        <v>152</v>
      </c>
      <c r="E164" s="103" t="s">
        <v>218</v>
      </c>
      <c r="F164" s="104"/>
      <c r="G164" s="103" t="s">
        <v>220</v>
      </c>
      <c r="H164" s="104"/>
      <c r="I164" s="68" t="s">
        <v>110</v>
      </c>
      <c r="J164" s="70">
        <v>860957</v>
      </c>
      <c r="K164" s="70">
        <v>529113.88</v>
      </c>
      <c r="L164" s="71">
        <f t="shared" si="2"/>
        <v>61.456481566442925</v>
      </c>
    </row>
    <row r="165" spans="1:12" ht="36.75" customHeight="1" x14ac:dyDescent="0.2">
      <c r="A165" s="67" t="s">
        <v>221</v>
      </c>
      <c r="B165" s="68" t="s">
        <v>97</v>
      </c>
      <c r="C165" s="68" t="s">
        <v>18</v>
      </c>
      <c r="D165" s="68" t="s">
        <v>152</v>
      </c>
      <c r="E165" s="103" t="s">
        <v>218</v>
      </c>
      <c r="F165" s="104"/>
      <c r="G165" s="103" t="s">
        <v>220</v>
      </c>
      <c r="H165" s="104"/>
      <c r="I165" s="68" t="s">
        <v>25</v>
      </c>
      <c r="J165" s="70">
        <v>860957</v>
      </c>
      <c r="K165" s="70">
        <v>529113.88</v>
      </c>
      <c r="L165" s="71">
        <f t="shared" si="2"/>
        <v>61.456481566442925</v>
      </c>
    </row>
    <row r="166" spans="1:12" ht="28.5" customHeight="1" x14ac:dyDescent="0.2">
      <c r="A166" s="67" t="s">
        <v>222</v>
      </c>
      <c r="B166" s="68" t="s">
        <v>97</v>
      </c>
      <c r="C166" s="68" t="s">
        <v>18</v>
      </c>
      <c r="D166" s="68" t="s">
        <v>152</v>
      </c>
      <c r="E166" s="103" t="s">
        <v>218</v>
      </c>
      <c r="F166" s="104"/>
      <c r="G166" s="103" t="s">
        <v>220</v>
      </c>
      <c r="H166" s="104"/>
      <c r="I166" s="68" t="s">
        <v>223</v>
      </c>
      <c r="J166" s="70">
        <v>661257</v>
      </c>
      <c r="K166" s="70">
        <v>409569.07</v>
      </c>
      <c r="L166" s="71">
        <f t="shared" si="2"/>
        <v>61.937956044321652</v>
      </c>
    </row>
    <row r="167" spans="1:12" ht="66.75" customHeight="1" x14ac:dyDescent="0.2">
      <c r="A167" s="67" t="s">
        <v>224</v>
      </c>
      <c r="B167" s="68" t="s">
        <v>97</v>
      </c>
      <c r="C167" s="68" t="s">
        <v>18</v>
      </c>
      <c r="D167" s="68" t="s">
        <v>152</v>
      </c>
      <c r="E167" s="103" t="s">
        <v>218</v>
      </c>
      <c r="F167" s="104"/>
      <c r="G167" s="103" t="s">
        <v>220</v>
      </c>
      <c r="H167" s="104"/>
      <c r="I167" s="68" t="s">
        <v>225</v>
      </c>
      <c r="J167" s="70">
        <v>199700</v>
      </c>
      <c r="K167" s="70">
        <v>119544.81</v>
      </c>
      <c r="L167" s="71">
        <f t="shared" si="2"/>
        <v>59.86219829744617</v>
      </c>
    </row>
    <row r="168" spans="1:12" ht="66.75" customHeight="1" x14ac:dyDescent="0.2">
      <c r="A168" s="67" t="s">
        <v>175</v>
      </c>
      <c r="B168" s="68" t="s">
        <v>97</v>
      </c>
      <c r="C168" s="68" t="s">
        <v>18</v>
      </c>
      <c r="D168" s="68" t="s">
        <v>152</v>
      </c>
      <c r="E168" s="103" t="s">
        <v>218</v>
      </c>
      <c r="F168" s="104"/>
      <c r="G168" s="103" t="s">
        <v>220</v>
      </c>
      <c r="H168" s="104"/>
      <c r="I168" s="68" t="s">
        <v>97</v>
      </c>
      <c r="J168" s="70">
        <v>470000</v>
      </c>
      <c r="K168" s="70">
        <v>295081.89</v>
      </c>
      <c r="L168" s="71">
        <f t="shared" si="2"/>
        <v>62.783380851063832</v>
      </c>
    </row>
    <row r="169" spans="1:12" ht="66.75" customHeight="1" x14ac:dyDescent="0.2">
      <c r="A169" s="67" t="s">
        <v>176</v>
      </c>
      <c r="B169" s="68" t="s">
        <v>97</v>
      </c>
      <c r="C169" s="68" t="s">
        <v>18</v>
      </c>
      <c r="D169" s="68" t="s">
        <v>152</v>
      </c>
      <c r="E169" s="103" t="s">
        <v>218</v>
      </c>
      <c r="F169" s="104"/>
      <c r="G169" s="103" t="s">
        <v>220</v>
      </c>
      <c r="H169" s="104"/>
      <c r="I169" s="68" t="s">
        <v>177</v>
      </c>
      <c r="J169" s="70">
        <v>470000</v>
      </c>
      <c r="K169" s="70">
        <v>295081.89</v>
      </c>
      <c r="L169" s="71">
        <f t="shared" si="2"/>
        <v>62.783380851063832</v>
      </c>
    </row>
    <row r="170" spans="1:12" ht="33.75" customHeight="1" x14ac:dyDescent="0.2">
      <c r="A170" s="67" t="s">
        <v>178</v>
      </c>
      <c r="B170" s="68" t="s">
        <v>97</v>
      </c>
      <c r="C170" s="68" t="s">
        <v>18</v>
      </c>
      <c r="D170" s="68" t="s">
        <v>152</v>
      </c>
      <c r="E170" s="103" t="s">
        <v>218</v>
      </c>
      <c r="F170" s="104"/>
      <c r="G170" s="103" t="s">
        <v>220</v>
      </c>
      <c r="H170" s="104"/>
      <c r="I170" s="68" t="s">
        <v>179</v>
      </c>
      <c r="J170" s="70">
        <v>382900</v>
      </c>
      <c r="K170" s="70">
        <v>258788.88</v>
      </c>
      <c r="L170" s="71">
        <f t="shared" si="2"/>
        <v>67.586544789762343</v>
      </c>
    </row>
    <row r="171" spans="1:12" ht="33.75" customHeight="1" x14ac:dyDescent="0.2">
      <c r="A171" s="67" t="s">
        <v>196</v>
      </c>
      <c r="B171" s="68" t="s">
        <v>97</v>
      </c>
      <c r="C171" s="68" t="s">
        <v>18</v>
      </c>
      <c r="D171" s="68" t="s">
        <v>152</v>
      </c>
      <c r="E171" s="103" t="s">
        <v>218</v>
      </c>
      <c r="F171" s="104"/>
      <c r="G171" s="103" t="s">
        <v>220</v>
      </c>
      <c r="H171" s="104"/>
      <c r="I171" s="68" t="s">
        <v>197</v>
      </c>
      <c r="J171" s="70">
        <v>87100</v>
      </c>
      <c r="K171" s="70">
        <v>36293.01</v>
      </c>
      <c r="L171" s="71">
        <f t="shared" si="2"/>
        <v>41.668208955223882</v>
      </c>
    </row>
    <row r="172" spans="1:12" ht="33.75" customHeight="1" x14ac:dyDescent="0.2">
      <c r="A172" s="67" t="s">
        <v>147</v>
      </c>
      <c r="B172" s="68" t="s">
        <v>97</v>
      </c>
      <c r="C172" s="68" t="s">
        <v>18</v>
      </c>
      <c r="D172" s="68" t="s">
        <v>152</v>
      </c>
      <c r="E172" s="103" t="s">
        <v>218</v>
      </c>
      <c r="F172" s="104"/>
      <c r="G172" s="103" t="s">
        <v>220</v>
      </c>
      <c r="H172" s="104"/>
      <c r="I172" s="68" t="s">
        <v>148</v>
      </c>
      <c r="J172" s="70">
        <v>11719</v>
      </c>
      <c r="K172" s="70">
        <v>2230</v>
      </c>
      <c r="L172" s="71">
        <f t="shared" si="2"/>
        <v>19.0289273828825</v>
      </c>
    </row>
    <row r="173" spans="1:12" ht="33.75" customHeight="1" x14ac:dyDescent="0.2">
      <c r="A173" s="67" t="s">
        <v>198</v>
      </c>
      <c r="B173" s="68" t="s">
        <v>97</v>
      </c>
      <c r="C173" s="68" t="s">
        <v>18</v>
      </c>
      <c r="D173" s="68" t="s">
        <v>152</v>
      </c>
      <c r="E173" s="103" t="s">
        <v>218</v>
      </c>
      <c r="F173" s="104"/>
      <c r="G173" s="103" t="s">
        <v>220</v>
      </c>
      <c r="H173" s="104"/>
      <c r="I173" s="68" t="s">
        <v>199</v>
      </c>
      <c r="J173" s="70">
        <v>11719</v>
      </c>
      <c r="K173" s="70">
        <v>2230</v>
      </c>
      <c r="L173" s="71">
        <f t="shared" si="2"/>
        <v>19.0289273828825</v>
      </c>
    </row>
    <row r="174" spans="1:12" ht="33.75" customHeight="1" x14ac:dyDescent="0.2">
      <c r="A174" s="67" t="s">
        <v>226</v>
      </c>
      <c r="B174" s="68" t="s">
        <v>97</v>
      </c>
      <c r="C174" s="68" t="s">
        <v>18</v>
      </c>
      <c r="D174" s="68" t="s">
        <v>152</v>
      </c>
      <c r="E174" s="103" t="s">
        <v>218</v>
      </c>
      <c r="F174" s="104"/>
      <c r="G174" s="103" t="s">
        <v>220</v>
      </c>
      <c r="H174" s="104"/>
      <c r="I174" s="68" t="s">
        <v>227</v>
      </c>
      <c r="J174" s="70">
        <v>8719</v>
      </c>
      <c r="K174" s="70">
        <v>1230</v>
      </c>
      <c r="L174" s="71">
        <f t="shared" si="2"/>
        <v>14.107122376419316</v>
      </c>
    </row>
    <row r="175" spans="1:12" ht="33.75" customHeight="1" x14ac:dyDescent="0.2">
      <c r="A175" s="67" t="s">
        <v>202</v>
      </c>
      <c r="B175" s="68" t="s">
        <v>97</v>
      </c>
      <c r="C175" s="68" t="s">
        <v>18</v>
      </c>
      <c r="D175" s="68" t="s">
        <v>152</v>
      </c>
      <c r="E175" s="103" t="s">
        <v>218</v>
      </c>
      <c r="F175" s="104"/>
      <c r="G175" s="103" t="s">
        <v>220</v>
      </c>
      <c r="H175" s="104"/>
      <c r="I175" s="68" t="s">
        <v>203</v>
      </c>
      <c r="J175" s="70">
        <v>3000</v>
      </c>
      <c r="K175" s="70">
        <v>1000</v>
      </c>
      <c r="L175" s="71">
        <f t="shared" si="2"/>
        <v>33.333333333333329</v>
      </c>
    </row>
    <row r="176" spans="1:12" ht="33.75" customHeight="1" x14ac:dyDescent="0.2">
      <c r="A176" s="67" t="s">
        <v>228</v>
      </c>
      <c r="B176" s="68" t="s">
        <v>97</v>
      </c>
      <c r="C176" s="68" t="s">
        <v>18</v>
      </c>
      <c r="D176" s="68" t="s">
        <v>229</v>
      </c>
      <c r="E176" s="103" t="s">
        <v>100</v>
      </c>
      <c r="F176" s="104"/>
      <c r="G176" s="103" t="s">
        <v>100</v>
      </c>
      <c r="H176" s="104"/>
      <c r="I176" s="68" t="s">
        <v>18</v>
      </c>
      <c r="J176" s="70">
        <v>112126</v>
      </c>
      <c r="K176" s="70">
        <v>56064</v>
      </c>
      <c r="L176" s="71">
        <f t="shared" si="2"/>
        <v>50.000891853807325</v>
      </c>
    </row>
    <row r="177" spans="1:12" ht="33.75" customHeight="1" x14ac:dyDescent="0.2">
      <c r="A177" s="67" t="s">
        <v>230</v>
      </c>
      <c r="B177" s="68" t="s">
        <v>97</v>
      </c>
      <c r="C177" s="68" t="s">
        <v>18</v>
      </c>
      <c r="D177" s="68" t="s">
        <v>231</v>
      </c>
      <c r="E177" s="103" t="s">
        <v>100</v>
      </c>
      <c r="F177" s="104"/>
      <c r="G177" s="103" t="s">
        <v>100</v>
      </c>
      <c r="H177" s="104"/>
      <c r="I177" s="68" t="s">
        <v>18</v>
      </c>
      <c r="J177" s="70">
        <v>112126</v>
      </c>
      <c r="K177" s="70">
        <v>56064</v>
      </c>
      <c r="L177" s="71">
        <f t="shared" si="2"/>
        <v>50.000891853807325</v>
      </c>
    </row>
    <row r="178" spans="1:12" ht="33.75" customHeight="1" x14ac:dyDescent="0.2">
      <c r="A178" s="67" t="s">
        <v>134</v>
      </c>
      <c r="B178" s="68" t="s">
        <v>97</v>
      </c>
      <c r="C178" s="68" t="s">
        <v>18</v>
      </c>
      <c r="D178" s="68" t="s">
        <v>231</v>
      </c>
      <c r="E178" s="103" t="s">
        <v>135</v>
      </c>
      <c r="F178" s="104"/>
      <c r="G178" s="103" t="s">
        <v>100</v>
      </c>
      <c r="H178" s="104"/>
      <c r="I178" s="68" t="s">
        <v>18</v>
      </c>
      <c r="J178" s="70">
        <v>112126</v>
      </c>
      <c r="K178" s="70">
        <v>56064</v>
      </c>
      <c r="L178" s="71">
        <f t="shared" si="2"/>
        <v>50.000891853807325</v>
      </c>
    </row>
    <row r="179" spans="1:12" ht="33.75" customHeight="1" x14ac:dyDescent="0.2">
      <c r="A179" s="67" t="s">
        <v>136</v>
      </c>
      <c r="B179" s="68" t="s">
        <v>97</v>
      </c>
      <c r="C179" s="68" t="s">
        <v>18</v>
      </c>
      <c r="D179" s="68" t="s">
        <v>231</v>
      </c>
      <c r="E179" s="103" t="s">
        <v>137</v>
      </c>
      <c r="F179" s="104"/>
      <c r="G179" s="103" t="s">
        <v>100</v>
      </c>
      <c r="H179" s="104"/>
      <c r="I179" s="68" t="s">
        <v>18</v>
      </c>
      <c r="J179" s="70">
        <v>112126</v>
      </c>
      <c r="K179" s="70">
        <v>56064</v>
      </c>
      <c r="L179" s="71">
        <f t="shared" si="2"/>
        <v>50.000891853807325</v>
      </c>
    </row>
    <row r="180" spans="1:12" ht="66.75" customHeight="1" x14ac:dyDescent="0.2">
      <c r="A180" s="67" t="s">
        <v>232</v>
      </c>
      <c r="B180" s="68" t="s">
        <v>97</v>
      </c>
      <c r="C180" s="68" t="s">
        <v>18</v>
      </c>
      <c r="D180" s="68" t="s">
        <v>231</v>
      </c>
      <c r="E180" s="103" t="s">
        <v>137</v>
      </c>
      <c r="F180" s="104"/>
      <c r="G180" s="103" t="s">
        <v>233</v>
      </c>
      <c r="H180" s="104"/>
      <c r="I180" s="68" t="s">
        <v>18</v>
      </c>
      <c r="J180" s="70">
        <v>112126</v>
      </c>
      <c r="K180" s="70">
        <v>56064</v>
      </c>
      <c r="L180" s="71">
        <f t="shared" si="2"/>
        <v>50.000891853807325</v>
      </c>
    </row>
    <row r="181" spans="1:12" ht="66.75" customHeight="1" x14ac:dyDescent="0.2">
      <c r="A181" s="67" t="s">
        <v>109</v>
      </c>
      <c r="B181" s="68" t="s">
        <v>97</v>
      </c>
      <c r="C181" s="68" t="s">
        <v>18</v>
      </c>
      <c r="D181" s="68" t="s">
        <v>231</v>
      </c>
      <c r="E181" s="103" t="s">
        <v>137</v>
      </c>
      <c r="F181" s="104"/>
      <c r="G181" s="103" t="s">
        <v>233</v>
      </c>
      <c r="H181" s="104"/>
      <c r="I181" s="68" t="s">
        <v>110</v>
      </c>
      <c r="J181" s="70">
        <v>109524</v>
      </c>
      <c r="K181" s="70">
        <v>56064</v>
      </c>
      <c r="L181" s="71">
        <f t="shared" si="2"/>
        <v>51.188780541251234</v>
      </c>
    </row>
    <row r="182" spans="1:12" ht="66.75" customHeight="1" x14ac:dyDescent="0.2">
      <c r="A182" s="67" t="s">
        <v>111</v>
      </c>
      <c r="B182" s="68" t="s">
        <v>97</v>
      </c>
      <c r="C182" s="68" t="s">
        <v>18</v>
      </c>
      <c r="D182" s="68" t="s">
        <v>231</v>
      </c>
      <c r="E182" s="103" t="s">
        <v>137</v>
      </c>
      <c r="F182" s="104"/>
      <c r="G182" s="103" t="s">
        <v>233</v>
      </c>
      <c r="H182" s="104"/>
      <c r="I182" s="68" t="s">
        <v>112</v>
      </c>
      <c r="J182" s="70">
        <v>109524</v>
      </c>
      <c r="K182" s="70">
        <v>56064</v>
      </c>
      <c r="L182" s="71">
        <f t="shared" si="2"/>
        <v>51.188780541251234</v>
      </c>
    </row>
    <row r="183" spans="1:12" ht="66.75" customHeight="1" x14ac:dyDescent="0.2">
      <c r="A183" s="67" t="s">
        <v>113</v>
      </c>
      <c r="B183" s="68" t="s">
        <v>97</v>
      </c>
      <c r="C183" s="68" t="s">
        <v>18</v>
      </c>
      <c r="D183" s="68" t="s">
        <v>231</v>
      </c>
      <c r="E183" s="103" t="s">
        <v>137</v>
      </c>
      <c r="F183" s="104"/>
      <c r="G183" s="103" t="s">
        <v>233</v>
      </c>
      <c r="H183" s="104"/>
      <c r="I183" s="68" t="s">
        <v>114</v>
      </c>
      <c r="J183" s="70">
        <v>84120</v>
      </c>
      <c r="K183" s="70">
        <v>42060.2</v>
      </c>
      <c r="L183" s="71">
        <f t="shared" si="2"/>
        <v>50.00023775558725</v>
      </c>
    </row>
    <row r="184" spans="1:12" ht="66.75" customHeight="1" x14ac:dyDescent="0.2">
      <c r="A184" s="67" t="s">
        <v>115</v>
      </c>
      <c r="B184" s="68" t="s">
        <v>97</v>
      </c>
      <c r="C184" s="68" t="s">
        <v>18</v>
      </c>
      <c r="D184" s="68" t="s">
        <v>231</v>
      </c>
      <c r="E184" s="103" t="s">
        <v>137</v>
      </c>
      <c r="F184" s="104"/>
      <c r="G184" s="103" t="s">
        <v>233</v>
      </c>
      <c r="H184" s="104"/>
      <c r="I184" s="68" t="s">
        <v>116</v>
      </c>
      <c r="J184" s="70">
        <v>25404</v>
      </c>
      <c r="K184" s="70">
        <v>14003.8</v>
      </c>
      <c r="L184" s="71">
        <f t="shared" si="2"/>
        <v>55.124389859864586</v>
      </c>
    </row>
    <row r="185" spans="1:12" ht="66.75" customHeight="1" x14ac:dyDescent="0.2">
      <c r="A185" s="67" t="s">
        <v>175</v>
      </c>
      <c r="B185" s="68" t="s">
        <v>97</v>
      </c>
      <c r="C185" s="68" t="s">
        <v>18</v>
      </c>
      <c r="D185" s="68" t="s">
        <v>231</v>
      </c>
      <c r="E185" s="103" t="s">
        <v>137</v>
      </c>
      <c r="F185" s="104"/>
      <c r="G185" s="103" t="s">
        <v>233</v>
      </c>
      <c r="H185" s="104"/>
      <c r="I185" s="68" t="s">
        <v>97</v>
      </c>
      <c r="J185" s="70">
        <v>2602</v>
      </c>
      <c r="K185" s="72">
        <v>0</v>
      </c>
      <c r="L185" s="71">
        <f t="shared" si="2"/>
        <v>0</v>
      </c>
    </row>
    <row r="186" spans="1:12" ht="66.75" customHeight="1" x14ac:dyDescent="0.2">
      <c r="A186" s="67" t="s">
        <v>176</v>
      </c>
      <c r="B186" s="68" t="s">
        <v>97</v>
      </c>
      <c r="C186" s="68" t="s">
        <v>18</v>
      </c>
      <c r="D186" s="68" t="s">
        <v>231</v>
      </c>
      <c r="E186" s="103" t="s">
        <v>137</v>
      </c>
      <c r="F186" s="104"/>
      <c r="G186" s="103" t="s">
        <v>233</v>
      </c>
      <c r="H186" s="104"/>
      <c r="I186" s="68" t="s">
        <v>177</v>
      </c>
      <c r="J186" s="70">
        <v>2602</v>
      </c>
      <c r="K186" s="72">
        <v>0</v>
      </c>
      <c r="L186" s="71">
        <f t="shared" si="2"/>
        <v>0</v>
      </c>
    </row>
    <row r="187" spans="1:12" ht="66.75" customHeight="1" x14ac:dyDescent="0.2">
      <c r="A187" s="67" t="s">
        <v>178</v>
      </c>
      <c r="B187" s="68" t="s">
        <v>97</v>
      </c>
      <c r="C187" s="68" t="s">
        <v>18</v>
      </c>
      <c r="D187" s="68" t="s">
        <v>231</v>
      </c>
      <c r="E187" s="103" t="s">
        <v>137</v>
      </c>
      <c r="F187" s="104"/>
      <c r="G187" s="103" t="s">
        <v>233</v>
      </c>
      <c r="H187" s="104"/>
      <c r="I187" s="68" t="s">
        <v>179</v>
      </c>
      <c r="J187" s="70">
        <v>2602</v>
      </c>
      <c r="K187" s="72">
        <v>0</v>
      </c>
      <c r="L187" s="71">
        <f t="shared" si="2"/>
        <v>0</v>
      </c>
    </row>
    <row r="188" spans="1:12" ht="66.75" customHeight="1" x14ac:dyDescent="0.2">
      <c r="A188" s="67" t="s">
        <v>234</v>
      </c>
      <c r="B188" s="68" t="s">
        <v>97</v>
      </c>
      <c r="C188" s="68" t="s">
        <v>18</v>
      </c>
      <c r="D188" s="68" t="s">
        <v>235</v>
      </c>
      <c r="E188" s="103" t="s">
        <v>100</v>
      </c>
      <c r="F188" s="104"/>
      <c r="G188" s="103" t="s">
        <v>100</v>
      </c>
      <c r="H188" s="104"/>
      <c r="I188" s="68" t="s">
        <v>18</v>
      </c>
      <c r="J188" s="70">
        <v>45933</v>
      </c>
      <c r="K188" s="72">
        <v>0</v>
      </c>
      <c r="L188" s="71">
        <f t="shared" si="2"/>
        <v>0</v>
      </c>
    </row>
    <row r="189" spans="1:12" ht="66.75" customHeight="1" x14ac:dyDescent="0.2">
      <c r="A189" s="67" t="s">
        <v>236</v>
      </c>
      <c r="B189" s="68" t="s">
        <v>97</v>
      </c>
      <c r="C189" s="68" t="s">
        <v>18</v>
      </c>
      <c r="D189" s="68" t="s">
        <v>237</v>
      </c>
      <c r="E189" s="103" t="s">
        <v>100</v>
      </c>
      <c r="F189" s="104"/>
      <c r="G189" s="103" t="s">
        <v>100</v>
      </c>
      <c r="H189" s="104"/>
      <c r="I189" s="68" t="s">
        <v>18</v>
      </c>
      <c r="J189" s="70">
        <v>35933</v>
      </c>
      <c r="K189" s="72">
        <v>0</v>
      </c>
      <c r="L189" s="71">
        <f t="shared" ref="L189:L252" si="3">K189/J189*100</f>
        <v>0</v>
      </c>
    </row>
    <row r="190" spans="1:12" ht="66.75" customHeight="1" x14ac:dyDescent="0.2">
      <c r="A190" s="67" t="s">
        <v>238</v>
      </c>
      <c r="B190" s="68" t="s">
        <v>97</v>
      </c>
      <c r="C190" s="68" t="s">
        <v>18</v>
      </c>
      <c r="D190" s="68" t="s">
        <v>237</v>
      </c>
      <c r="E190" s="103" t="s">
        <v>239</v>
      </c>
      <c r="F190" s="104"/>
      <c r="G190" s="103" t="s">
        <v>100</v>
      </c>
      <c r="H190" s="104"/>
      <c r="I190" s="68" t="s">
        <v>18</v>
      </c>
      <c r="J190" s="70">
        <v>35933</v>
      </c>
      <c r="K190" s="72">
        <v>0</v>
      </c>
      <c r="L190" s="71">
        <f t="shared" si="3"/>
        <v>0</v>
      </c>
    </row>
    <row r="191" spans="1:12" ht="66.75" customHeight="1" x14ac:dyDescent="0.2">
      <c r="A191" s="67" t="s">
        <v>240</v>
      </c>
      <c r="B191" s="68" t="s">
        <v>97</v>
      </c>
      <c r="C191" s="68" t="s">
        <v>18</v>
      </c>
      <c r="D191" s="68" t="s">
        <v>237</v>
      </c>
      <c r="E191" s="103" t="s">
        <v>241</v>
      </c>
      <c r="F191" s="104"/>
      <c r="G191" s="103" t="s">
        <v>100</v>
      </c>
      <c r="H191" s="104"/>
      <c r="I191" s="68" t="s">
        <v>18</v>
      </c>
      <c r="J191" s="70">
        <v>35933</v>
      </c>
      <c r="K191" s="72">
        <v>0</v>
      </c>
      <c r="L191" s="71">
        <f t="shared" si="3"/>
        <v>0</v>
      </c>
    </row>
    <row r="192" spans="1:12" ht="66.75" customHeight="1" x14ac:dyDescent="0.2">
      <c r="A192" s="67" t="s">
        <v>242</v>
      </c>
      <c r="B192" s="68" t="s">
        <v>97</v>
      </c>
      <c r="C192" s="68" t="s">
        <v>18</v>
      </c>
      <c r="D192" s="68" t="s">
        <v>237</v>
      </c>
      <c r="E192" s="103" t="s">
        <v>243</v>
      </c>
      <c r="F192" s="104"/>
      <c r="G192" s="103" t="s">
        <v>100</v>
      </c>
      <c r="H192" s="104"/>
      <c r="I192" s="68" t="s">
        <v>18</v>
      </c>
      <c r="J192" s="70">
        <v>35933</v>
      </c>
      <c r="K192" s="72">
        <v>0</v>
      </c>
      <c r="L192" s="71">
        <f t="shared" si="3"/>
        <v>0</v>
      </c>
    </row>
    <row r="193" spans="1:12" ht="66.75" customHeight="1" x14ac:dyDescent="0.2">
      <c r="A193" s="67" t="s">
        <v>244</v>
      </c>
      <c r="B193" s="68" t="s">
        <v>97</v>
      </c>
      <c r="C193" s="68" t="s">
        <v>18</v>
      </c>
      <c r="D193" s="68" t="s">
        <v>237</v>
      </c>
      <c r="E193" s="103" t="s">
        <v>243</v>
      </c>
      <c r="F193" s="104"/>
      <c r="G193" s="103" t="s">
        <v>245</v>
      </c>
      <c r="H193" s="104"/>
      <c r="I193" s="68" t="s">
        <v>18</v>
      </c>
      <c r="J193" s="70">
        <v>35933</v>
      </c>
      <c r="K193" s="72">
        <v>0</v>
      </c>
      <c r="L193" s="71">
        <f t="shared" si="3"/>
        <v>0</v>
      </c>
    </row>
    <row r="194" spans="1:12" ht="66.75" customHeight="1" x14ac:dyDescent="0.2">
      <c r="A194" s="67" t="s">
        <v>246</v>
      </c>
      <c r="B194" s="68" t="s">
        <v>97</v>
      </c>
      <c r="C194" s="68" t="s">
        <v>18</v>
      </c>
      <c r="D194" s="68" t="s">
        <v>237</v>
      </c>
      <c r="E194" s="103" t="s">
        <v>243</v>
      </c>
      <c r="F194" s="104"/>
      <c r="G194" s="103" t="s">
        <v>245</v>
      </c>
      <c r="H194" s="104"/>
      <c r="I194" s="68" t="s">
        <v>247</v>
      </c>
      <c r="J194" s="70">
        <v>35933</v>
      </c>
      <c r="K194" s="72">
        <v>0</v>
      </c>
      <c r="L194" s="71">
        <f t="shared" si="3"/>
        <v>0</v>
      </c>
    </row>
    <row r="195" spans="1:12" ht="66.75" customHeight="1" x14ac:dyDescent="0.2">
      <c r="A195" s="67" t="s">
        <v>248</v>
      </c>
      <c r="B195" s="68" t="s">
        <v>97</v>
      </c>
      <c r="C195" s="68" t="s">
        <v>18</v>
      </c>
      <c r="D195" s="68" t="s">
        <v>237</v>
      </c>
      <c r="E195" s="103" t="s">
        <v>243</v>
      </c>
      <c r="F195" s="104"/>
      <c r="G195" s="103" t="s">
        <v>245</v>
      </c>
      <c r="H195" s="104"/>
      <c r="I195" s="68" t="s">
        <v>249</v>
      </c>
      <c r="J195" s="70">
        <v>35933</v>
      </c>
      <c r="K195" s="72">
        <v>0</v>
      </c>
      <c r="L195" s="71">
        <f t="shared" si="3"/>
        <v>0</v>
      </c>
    </row>
    <row r="196" spans="1:12" ht="66.75" customHeight="1" x14ac:dyDescent="0.2">
      <c r="A196" s="67" t="s">
        <v>250</v>
      </c>
      <c r="B196" s="68" t="s">
        <v>97</v>
      </c>
      <c r="C196" s="68" t="s">
        <v>18</v>
      </c>
      <c r="D196" s="68" t="s">
        <v>237</v>
      </c>
      <c r="E196" s="103" t="s">
        <v>243</v>
      </c>
      <c r="F196" s="104"/>
      <c r="G196" s="103" t="s">
        <v>245</v>
      </c>
      <c r="H196" s="104"/>
      <c r="I196" s="68" t="s">
        <v>251</v>
      </c>
      <c r="J196" s="70">
        <v>35933</v>
      </c>
      <c r="K196" s="72">
        <v>0</v>
      </c>
      <c r="L196" s="71">
        <f t="shared" si="3"/>
        <v>0</v>
      </c>
    </row>
    <row r="197" spans="1:12" ht="66.75" customHeight="1" x14ac:dyDescent="0.2">
      <c r="A197" s="67" t="s">
        <v>252</v>
      </c>
      <c r="B197" s="68" t="s">
        <v>97</v>
      </c>
      <c r="C197" s="68" t="s">
        <v>18</v>
      </c>
      <c r="D197" s="68" t="s">
        <v>253</v>
      </c>
      <c r="E197" s="103" t="s">
        <v>100</v>
      </c>
      <c r="F197" s="104"/>
      <c r="G197" s="103" t="s">
        <v>100</v>
      </c>
      <c r="H197" s="104"/>
      <c r="I197" s="68" t="s">
        <v>18</v>
      </c>
      <c r="J197" s="70">
        <v>10000</v>
      </c>
      <c r="K197" s="72">
        <v>0</v>
      </c>
      <c r="L197" s="71">
        <f t="shared" si="3"/>
        <v>0</v>
      </c>
    </row>
    <row r="198" spans="1:12" ht="66.75" customHeight="1" x14ac:dyDescent="0.2">
      <c r="A198" s="67" t="s">
        <v>254</v>
      </c>
      <c r="B198" s="68" t="s">
        <v>97</v>
      </c>
      <c r="C198" s="68" t="s">
        <v>18</v>
      </c>
      <c r="D198" s="68" t="s">
        <v>253</v>
      </c>
      <c r="E198" s="103" t="s">
        <v>255</v>
      </c>
      <c r="F198" s="104"/>
      <c r="G198" s="103" t="s">
        <v>100</v>
      </c>
      <c r="H198" s="104"/>
      <c r="I198" s="68" t="s">
        <v>18</v>
      </c>
      <c r="J198" s="70">
        <v>10000</v>
      </c>
      <c r="K198" s="72">
        <v>0</v>
      </c>
      <c r="L198" s="71">
        <f t="shared" si="3"/>
        <v>0</v>
      </c>
    </row>
    <row r="199" spans="1:12" ht="66.75" customHeight="1" x14ac:dyDescent="0.2">
      <c r="A199" s="67" t="s">
        <v>256</v>
      </c>
      <c r="B199" s="68" t="s">
        <v>97</v>
      </c>
      <c r="C199" s="68" t="s">
        <v>18</v>
      </c>
      <c r="D199" s="68" t="s">
        <v>253</v>
      </c>
      <c r="E199" s="103" t="s">
        <v>257</v>
      </c>
      <c r="F199" s="104"/>
      <c r="G199" s="103" t="s">
        <v>100</v>
      </c>
      <c r="H199" s="104"/>
      <c r="I199" s="68" t="s">
        <v>18</v>
      </c>
      <c r="J199" s="70">
        <v>10000</v>
      </c>
      <c r="K199" s="72">
        <v>0</v>
      </c>
      <c r="L199" s="71">
        <f t="shared" si="3"/>
        <v>0</v>
      </c>
    </row>
    <row r="200" spans="1:12" ht="66.75" customHeight="1" x14ac:dyDescent="0.2">
      <c r="A200" s="67" t="s">
        <v>258</v>
      </c>
      <c r="B200" s="68" t="s">
        <v>97</v>
      </c>
      <c r="C200" s="68" t="s">
        <v>18</v>
      </c>
      <c r="D200" s="68" t="s">
        <v>253</v>
      </c>
      <c r="E200" s="103" t="s">
        <v>259</v>
      </c>
      <c r="F200" s="104"/>
      <c r="G200" s="103" t="s">
        <v>100</v>
      </c>
      <c r="H200" s="104"/>
      <c r="I200" s="68" t="s">
        <v>18</v>
      </c>
      <c r="J200" s="70">
        <v>10000</v>
      </c>
      <c r="K200" s="72">
        <v>0</v>
      </c>
      <c r="L200" s="71">
        <f t="shared" si="3"/>
        <v>0</v>
      </c>
    </row>
    <row r="201" spans="1:12" ht="66.75" customHeight="1" x14ac:dyDescent="0.2">
      <c r="A201" s="67" t="s">
        <v>260</v>
      </c>
      <c r="B201" s="68" t="s">
        <v>97</v>
      </c>
      <c r="C201" s="68" t="s">
        <v>18</v>
      </c>
      <c r="D201" s="68" t="s">
        <v>253</v>
      </c>
      <c r="E201" s="103" t="s">
        <v>259</v>
      </c>
      <c r="F201" s="104"/>
      <c r="G201" s="103" t="s">
        <v>261</v>
      </c>
      <c r="H201" s="104"/>
      <c r="I201" s="68" t="s">
        <v>18</v>
      </c>
      <c r="J201" s="70">
        <v>10000</v>
      </c>
      <c r="K201" s="72">
        <v>0</v>
      </c>
      <c r="L201" s="71">
        <f t="shared" si="3"/>
        <v>0</v>
      </c>
    </row>
    <row r="202" spans="1:12" ht="66.75" customHeight="1" x14ac:dyDescent="0.2">
      <c r="A202" s="67" t="s">
        <v>175</v>
      </c>
      <c r="B202" s="68" t="s">
        <v>97</v>
      </c>
      <c r="C202" s="68" t="s">
        <v>18</v>
      </c>
      <c r="D202" s="68" t="s">
        <v>253</v>
      </c>
      <c r="E202" s="103" t="s">
        <v>259</v>
      </c>
      <c r="F202" s="104"/>
      <c r="G202" s="103" t="s">
        <v>261</v>
      </c>
      <c r="H202" s="104"/>
      <c r="I202" s="68" t="s">
        <v>97</v>
      </c>
      <c r="J202" s="70">
        <v>10000</v>
      </c>
      <c r="K202" s="72">
        <v>0</v>
      </c>
      <c r="L202" s="71">
        <f t="shared" si="3"/>
        <v>0</v>
      </c>
    </row>
    <row r="203" spans="1:12" ht="66.75" customHeight="1" x14ac:dyDescent="0.2">
      <c r="A203" s="67" t="s">
        <v>176</v>
      </c>
      <c r="B203" s="68" t="s">
        <v>97</v>
      </c>
      <c r="C203" s="68" t="s">
        <v>18</v>
      </c>
      <c r="D203" s="68" t="s">
        <v>253</v>
      </c>
      <c r="E203" s="103" t="s">
        <v>259</v>
      </c>
      <c r="F203" s="104"/>
      <c r="G203" s="103" t="s">
        <v>261</v>
      </c>
      <c r="H203" s="104"/>
      <c r="I203" s="68" t="s">
        <v>177</v>
      </c>
      <c r="J203" s="70">
        <v>10000</v>
      </c>
      <c r="K203" s="72">
        <v>0</v>
      </c>
      <c r="L203" s="71">
        <f t="shared" si="3"/>
        <v>0</v>
      </c>
    </row>
    <row r="204" spans="1:12" ht="66.75" customHeight="1" x14ac:dyDescent="0.2">
      <c r="A204" s="67" t="s">
        <v>178</v>
      </c>
      <c r="B204" s="68" t="s">
        <v>97</v>
      </c>
      <c r="C204" s="68" t="s">
        <v>18</v>
      </c>
      <c r="D204" s="68" t="s">
        <v>253</v>
      </c>
      <c r="E204" s="103" t="s">
        <v>259</v>
      </c>
      <c r="F204" s="104"/>
      <c r="G204" s="103" t="s">
        <v>261</v>
      </c>
      <c r="H204" s="104"/>
      <c r="I204" s="68" t="s">
        <v>179</v>
      </c>
      <c r="J204" s="70">
        <v>10000</v>
      </c>
      <c r="K204" s="72">
        <v>0</v>
      </c>
      <c r="L204" s="71">
        <f t="shared" si="3"/>
        <v>0</v>
      </c>
    </row>
    <row r="205" spans="1:12" ht="66.75" customHeight="1" x14ac:dyDescent="0.2">
      <c r="A205" s="67" t="s">
        <v>262</v>
      </c>
      <c r="B205" s="68" t="s">
        <v>97</v>
      </c>
      <c r="C205" s="68" t="s">
        <v>18</v>
      </c>
      <c r="D205" s="68" t="s">
        <v>263</v>
      </c>
      <c r="E205" s="103" t="s">
        <v>100</v>
      </c>
      <c r="F205" s="104"/>
      <c r="G205" s="103" t="s">
        <v>100</v>
      </c>
      <c r="H205" s="104"/>
      <c r="I205" s="68" t="s">
        <v>18</v>
      </c>
      <c r="J205" s="70">
        <v>328875</v>
      </c>
      <c r="K205" s="72">
        <v>0</v>
      </c>
      <c r="L205" s="71">
        <f t="shared" si="3"/>
        <v>0</v>
      </c>
    </row>
    <row r="206" spans="1:12" ht="66.75" customHeight="1" x14ac:dyDescent="0.2">
      <c r="A206" s="67" t="s">
        <v>264</v>
      </c>
      <c r="B206" s="68" t="s">
        <v>97</v>
      </c>
      <c r="C206" s="68" t="s">
        <v>18</v>
      </c>
      <c r="D206" s="68" t="s">
        <v>265</v>
      </c>
      <c r="E206" s="103" t="s">
        <v>100</v>
      </c>
      <c r="F206" s="104"/>
      <c r="G206" s="103" t="s">
        <v>100</v>
      </c>
      <c r="H206" s="104"/>
      <c r="I206" s="68" t="s">
        <v>18</v>
      </c>
      <c r="J206" s="70">
        <v>328875</v>
      </c>
      <c r="K206" s="72">
        <v>0</v>
      </c>
      <c r="L206" s="71">
        <f t="shared" si="3"/>
        <v>0</v>
      </c>
    </row>
    <row r="207" spans="1:12" ht="66.75" customHeight="1" x14ac:dyDescent="0.2">
      <c r="A207" s="67" t="s">
        <v>161</v>
      </c>
      <c r="B207" s="68" t="s">
        <v>97</v>
      </c>
      <c r="C207" s="68" t="s">
        <v>18</v>
      </c>
      <c r="D207" s="68" t="s">
        <v>265</v>
      </c>
      <c r="E207" s="103" t="s">
        <v>162</v>
      </c>
      <c r="F207" s="104"/>
      <c r="G207" s="103" t="s">
        <v>100</v>
      </c>
      <c r="H207" s="104"/>
      <c r="I207" s="68" t="s">
        <v>18</v>
      </c>
      <c r="J207" s="70">
        <v>60000</v>
      </c>
      <c r="K207" s="72">
        <v>0</v>
      </c>
      <c r="L207" s="71">
        <f t="shared" si="3"/>
        <v>0</v>
      </c>
    </row>
    <row r="208" spans="1:12" ht="66.75" customHeight="1" x14ac:dyDescent="0.2">
      <c r="A208" s="67" t="s">
        <v>163</v>
      </c>
      <c r="B208" s="68" t="s">
        <v>97</v>
      </c>
      <c r="C208" s="68" t="s">
        <v>18</v>
      </c>
      <c r="D208" s="68" t="s">
        <v>265</v>
      </c>
      <c r="E208" s="103" t="s">
        <v>164</v>
      </c>
      <c r="F208" s="104"/>
      <c r="G208" s="103" t="s">
        <v>100</v>
      </c>
      <c r="H208" s="104"/>
      <c r="I208" s="68" t="s">
        <v>18</v>
      </c>
      <c r="J208" s="70">
        <v>60000</v>
      </c>
      <c r="K208" s="72">
        <v>0</v>
      </c>
      <c r="L208" s="71">
        <f t="shared" si="3"/>
        <v>0</v>
      </c>
    </row>
    <row r="209" spans="1:12" ht="66.75" customHeight="1" x14ac:dyDescent="0.2">
      <c r="A209" s="67" t="s">
        <v>165</v>
      </c>
      <c r="B209" s="68" t="s">
        <v>97</v>
      </c>
      <c r="C209" s="68" t="s">
        <v>18</v>
      </c>
      <c r="D209" s="68" t="s">
        <v>265</v>
      </c>
      <c r="E209" s="103" t="s">
        <v>166</v>
      </c>
      <c r="F209" s="104"/>
      <c r="G209" s="103" t="s">
        <v>100</v>
      </c>
      <c r="H209" s="104"/>
      <c r="I209" s="68" t="s">
        <v>18</v>
      </c>
      <c r="J209" s="70">
        <v>60000</v>
      </c>
      <c r="K209" s="72">
        <v>0</v>
      </c>
      <c r="L209" s="71">
        <f t="shared" si="3"/>
        <v>0</v>
      </c>
    </row>
    <row r="210" spans="1:12" ht="66.75" customHeight="1" x14ac:dyDescent="0.2">
      <c r="A210" s="67" t="s">
        <v>266</v>
      </c>
      <c r="B210" s="68" t="s">
        <v>97</v>
      </c>
      <c r="C210" s="68" t="s">
        <v>18</v>
      </c>
      <c r="D210" s="68" t="s">
        <v>265</v>
      </c>
      <c r="E210" s="103" t="s">
        <v>166</v>
      </c>
      <c r="F210" s="104"/>
      <c r="G210" s="103" t="s">
        <v>267</v>
      </c>
      <c r="H210" s="104"/>
      <c r="I210" s="68" t="s">
        <v>18</v>
      </c>
      <c r="J210" s="70">
        <v>30000</v>
      </c>
      <c r="K210" s="72">
        <v>0</v>
      </c>
      <c r="L210" s="71">
        <f t="shared" si="3"/>
        <v>0</v>
      </c>
    </row>
    <row r="211" spans="1:12" ht="66.75" customHeight="1" x14ac:dyDescent="0.2">
      <c r="A211" s="67" t="s">
        <v>175</v>
      </c>
      <c r="B211" s="68" t="s">
        <v>97</v>
      </c>
      <c r="C211" s="68" t="s">
        <v>18</v>
      </c>
      <c r="D211" s="68" t="s">
        <v>265</v>
      </c>
      <c r="E211" s="103" t="s">
        <v>166</v>
      </c>
      <c r="F211" s="104"/>
      <c r="G211" s="103" t="s">
        <v>267</v>
      </c>
      <c r="H211" s="104"/>
      <c r="I211" s="68" t="s">
        <v>97</v>
      </c>
      <c r="J211" s="70">
        <v>30000</v>
      </c>
      <c r="K211" s="72">
        <v>0</v>
      </c>
      <c r="L211" s="71">
        <f t="shared" si="3"/>
        <v>0</v>
      </c>
    </row>
    <row r="212" spans="1:12" ht="66.75" customHeight="1" x14ac:dyDescent="0.2">
      <c r="A212" s="67" t="s">
        <v>176</v>
      </c>
      <c r="B212" s="68" t="s">
        <v>97</v>
      </c>
      <c r="C212" s="68" t="s">
        <v>18</v>
      </c>
      <c r="D212" s="68" t="s">
        <v>265</v>
      </c>
      <c r="E212" s="103" t="s">
        <v>166</v>
      </c>
      <c r="F212" s="104"/>
      <c r="G212" s="103" t="s">
        <v>267</v>
      </c>
      <c r="H212" s="104"/>
      <c r="I212" s="68" t="s">
        <v>177</v>
      </c>
      <c r="J212" s="70">
        <v>30000</v>
      </c>
      <c r="K212" s="72">
        <v>0</v>
      </c>
      <c r="L212" s="71">
        <f t="shared" si="3"/>
        <v>0</v>
      </c>
    </row>
    <row r="213" spans="1:12" ht="66.75" customHeight="1" x14ac:dyDescent="0.2">
      <c r="A213" s="67" t="s">
        <v>178</v>
      </c>
      <c r="B213" s="68" t="s">
        <v>97</v>
      </c>
      <c r="C213" s="68" t="s">
        <v>18</v>
      </c>
      <c r="D213" s="68" t="s">
        <v>265</v>
      </c>
      <c r="E213" s="103" t="s">
        <v>166</v>
      </c>
      <c r="F213" s="104"/>
      <c r="G213" s="103" t="s">
        <v>267</v>
      </c>
      <c r="H213" s="104"/>
      <c r="I213" s="68" t="s">
        <v>179</v>
      </c>
      <c r="J213" s="70">
        <v>30000</v>
      </c>
      <c r="K213" s="72">
        <v>0</v>
      </c>
      <c r="L213" s="71">
        <f t="shared" si="3"/>
        <v>0</v>
      </c>
    </row>
    <row r="214" spans="1:12" ht="66.75" customHeight="1" x14ac:dyDescent="0.2">
      <c r="A214" s="67" t="s">
        <v>268</v>
      </c>
      <c r="B214" s="68" t="s">
        <v>97</v>
      </c>
      <c r="C214" s="68" t="s">
        <v>18</v>
      </c>
      <c r="D214" s="68" t="s">
        <v>265</v>
      </c>
      <c r="E214" s="103" t="s">
        <v>166</v>
      </c>
      <c r="F214" s="104"/>
      <c r="G214" s="103" t="s">
        <v>269</v>
      </c>
      <c r="H214" s="104"/>
      <c r="I214" s="68" t="s">
        <v>18</v>
      </c>
      <c r="J214" s="70">
        <v>30000</v>
      </c>
      <c r="K214" s="72">
        <v>0</v>
      </c>
      <c r="L214" s="71">
        <f t="shared" si="3"/>
        <v>0</v>
      </c>
    </row>
    <row r="215" spans="1:12" ht="66.75" customHeight="1" x14ac:dyDescent="0.2">
      <c r="A215" s="67" t="s">
        <v>175</v>
      </c>
      <c r="B215" s="68" t="s">
        <v>97</v>
      </c>
      <c r="C215" s="68" t="s">
        <v>18</v>
      </c>
      <c r="D215" s="68" t="s">
        <v>265</v>
      </c>
      <c r="E215" s="103" t="s">
        <v>166</v>
      </c>
      <c r="F215" s="104"/>
      <c r="G215" s="103" t="s">
        <v>269</v>
      </c>
      <c r="H215" s="104"/>
      <c r="I215" s="68" t="s">
        <v>97</v>
      </c>
      <c r="J215" s="70">
        <v>30000</v>
      </c>
      <c r="K215" s="72">
        <v>0</v>
      </c>
      <c r="L215" s="71">
        <f t="shared" si="3"/>
        <v>0</v>
      </c>
    </row>
    <row r="216" spans="1:12" ht="66.75" customHeight="1" x14ac:dyDescent="0.2">
      <c r="A216" s="67" t="s">
        <v>176</v>
      </c>
      <c r="B216" s="68" t="s">
        <v>97</v>
      </c>
      <c r="C216" s="68" t="s">
        <v>18</v>
      </c>
      <c r="D216" s="68" t="s">
        <v>265</v>
      </c>
      <c r="E216" s="103" t="s">
        <v>166</v>
      </c>
      <c r="F216" s="104"/>
      <c r="G216" s="103" t="s">
        <v>269</v>
      </c>
      <c r="H216" s="104"/>
      <c r="I216" s="68" t="s">
        <v>177</v>
      </c>
      <c r="J216" s="70">
        <v>30000</v>
      </c>
      <c r="K216" s="72">
        <v>0</v>
      </c>
      <c r="L216" s="71">
        <f t="shared" si="3"/>
        <v>0</v>
      </c>
    </row>
    <row r="217" spans="1:12" ht="66.75" customHeight="1" x14ac:dyDescent="0.2">
      <c r="A217" s="67" t="s">
        <v>178</v>
      </c>
      <c r="B217" s="68" t="s">
        <v>97</v>
      </c>
      <c r="C217" s="68" t="s">
        <v>18</v>
      </c>
      <c r="D217" s="68" t="s">
        <v>265</v>
      </c>
      <c r="E217" s="103" t="s">
        <v>166</v>
      </c>
      <c r="F217" s="104"/>
      <c r="G217" s="103" t="s">
        <v>269</v>
      </c>
      <c r="H217" s="104"/>
      <c r="I217" s="68" t="s">
        <v>179</v>
      </c>
      <c r="J217" s="70">
        <v>30000</v>
      </c>
      <c r="K217" s="72">
        <v>0</v>
      </c>
      <c r="L217" s="71">
        <f t="shared" si="3"/>
        <v>0</v>
      </c>
    </row>
    <row r="218" spans="1:12" ht="66.75" customHeight="1" x14ac:dyDescent="0.2">
      <c r="A218" s="67" t="s">
        <v>180</v>
      </c>
      <c r="B218" s="68" t="s">
        <v>97</v>
      </c>
      <c r="C218" s="68" t="s">
        <v>18</v>
      </c>
      <c r="D218" s="68" t="s">
        <v>265</v>
      </c>
      <c r="E218" s="103" t="s">
        <v>181</v>
      </c>
      <c r="F218" s="104"/>
      <c r="G218" s="103" t="s">
        <v>100</v>
      </c>
      <c r="H218" s="104"/>
      <c r="I218" s="68" t="s">
        <v>18</v>
      </c>
      <c r="J218" s="70">
        <v>267875</v>
      </c>
      <c r="K218" s="72">
        <v>0</v>
      </c>
      <c r="L218" s="71">
        <f t="shared" si="3"/>
        <v>0</v>
      </c>
    </row>
    <row r="219" spans="1:12" ht="66.75" customHeight="1" x14ac:dyDescent="0.2">
      <c r="A219" s="67" t="s">
        <v>270</v>
      </c>
      <c r="B219" s="68" t="s">
        <v>97</v>
      </c>
      <c r="C219" s="68" t="s">
        <v>18</v>
      </c>
      <c r="D219" s="68" t="s">
        <v>265</v>
      </c>
      <c r="E219" s="103" t="s">
        <v>271</v>
      </c>
      <c r="F219" s="104"/>
      <c r="G219" s="103" t="s">
        <v>100</v>
      </c>
      <c r="H219" s="104"/>
      <c r="I219" s="68" t="s">
        <v>18</v>
      </c>
      <c r="J219" s="70">
        <v>267875</v>
      </c>
      <c r="K219" s="72">
        <v>0</v>
      </c>
      <c r="L219" s="71">
        <f t="shared" si="3"/>
        <v>0</v>
      </c>
    </row>
    <row r="220" spans="1:12" ht="66.75" customHeight="1" x14ac:dyDescent="0.2">
      <c r="A220" s="67" t="s">
        <v>272</v>
      </c>
      <c r="B220" s="68" t="s">
        <v>97</v>
      </c>
      <c r="C220" s="68" t="s">
        <v>18</v>
      </c>
      <c r="D220" s="68" t="s">
        <v>265</v>
      </c>
      <c r="E220" s="103" t="s">
        <v>273</v>
      </c>
      <c r="F220" s="104"/>
      <c r="G220" s="103" t="s">
        <v>100</v>
      </c>
      <c r="H220" s="104"/>
      <c r="I220" s="68" t="s">
        <v>18</v>
      </c>
      <c r="J220" s="70">
        <v>267875</v>
      </c>
      <c r="K220" s="72">
        <v>0</v>
      </c>
      <c r="L220" s="71">
        <f t="shared" si="3"/>
        <v>0</v>
      </c>
    </row>
    <row r="221" spans="1:12" ht="66.75" customHeight="1" x14ac:dyDescent="0.2">
      <c r="A221" s="67" t="s">
        <v>274</v>
      </c>
      <c r="B221" s="68" t="s">
        <v>97</v>
      </c>
      <c r="C221" s="68" t="s">
        <v>18</v>
      </c>
      <c r="D221" s="68" t="s">
        <v>265</v>
      </c>
      <c r="E221" s="103" t="s">
        <v>273</v>
      </c>
      <c r="F221" s="104"/>
      <c r="G221" s="103" t="s">
        <v>275</v>
      </c>
      <c r="H221" s="104"/>
      <c r="I221" s="68" t="s">
        <v>18</v>
      </c>
      <c r="J221" s="70">
        <v>187512</v>
      </c>
      <c r="K221" s="72">
        <v>0</v>
      </c>
      <c r="L221" s="71">
        <f t="shared" si="3"/>
        <v>0</v>
      </c>
    </row>
    <row r="222" spans="1:12" ht="42.75" customHeight="1" x14ac:dyDescent="0.2">
      <c r="A222" s="67" t="s">
        <v>175</v>
      </c>
      <c r="B222" s="68" t="s">
        <v>97</v>
      </c>
      <c r="C222" s="68" t="s">
        <v>18</v>
      </c>
      <c r="D222" s="68" t="s">
        <v>265</v>
      </c>
      <c r="E222" s="103" t="s">
        <v>273</v>
      </c>
      <c r="F222" s="104"/>
      <c r="G222" s="103" t="s">
        <v>275</v>
      </c>
      <c r="H222" s="104"/>
      <c r="I222" s="68" t="s">
        <v>97</v>
      </c>
      <c r="J222" s="70">
        <v>187512</v>
      </c>
      <c r="K222" s="72">
        <v>0</v>
      </c>
      <c r="L222" s="71">
        <f t="shared" si="3"/>
        <v>0</v>
      </c>
    </row>
    <row r="223" spans="1:12" ht="45" customHeight="1" x14ac:dyDescent="0.2">
      <c r="A223" s="67" t="s">
        <v>176</v>
      </c>
      <c r="B223" s="68" t="s">
        <v>97</v>
      </c>
      <c r="C223" s="68" t="s">
        <v>18</v>
      </c>
      <c r="D223" s="68" t="s">
        <v>265</v>
      </c>
      <c r="E223" s="103" t="s">
        <v>273</v>
      </c>
      <c r="F223" s="104"/>
      <c r="G223" s="103" t="s">
        <v>275</v>
      </c>
      <c r="H223" s="104"/>
      <c r="I223" s="68" t="s">
        <v>177</v>
      </c>
      <c r="J223" s="70">
        <v>187512</v>
      </c>
      <c r="K223" s="72">
        <v>0</v>
      </c>
      <c r="L223" s="71">
        <f t="shared" si="3"/>
        <v>0</v>
      </c>
    </row>
    <row r="224" spans="1:12" ht="31.5" customHeight="1" x14ac:dyDescent="0.2">
      <c r="A224" s="67" t="s">
        <v>178</v>
      </c>
      <c r="B224" s="68" t="s">
        <v>97</v>
      </c>
      <c r="C224" s="68" t="s">
        <v>18</v>
      </c>
      <c r="D224" s="68" t="s">
        <v>265</v>
      </c>
      <c r="E224" s="103" t="s">
        <v>273</v>
      </c>
      <c r="F224" s="104"/>
      <c r="G224" s="103" t="s">
        <v>275</v>
      </c>
      <c r="H224" s="104"/>
      <c r="I224" s="68" t="s">
        <v>179</v>
      </c>
      <c r="J224" s="70">
        <v>187512</v>
      </c>
      <c r="K224" s="72">
        <v>0</v>
      </c>
      <c r="L224" s="71">
        <f t="shared" si="3"/>
        <v>0</v>
      </c>
    </row>
    <row r="225" spans="1:12" ht="66.75" customHeight="1" x14ac:dyDescent="0.2">
      <c r="A225" s="67" t="s">
        <v>276</v>
      </c>
      <c r="B225" s="68" t="s">
        <v>97</v>
      </c>
      <c r="C225" s="68" t="s">
        <v>18</v>
      </c>
      <c r="D225" s="68" t="s">
        <v>265</v>
      </c>
      <c r="E225" s="103" t="s">
        <v>273</v>
      </c>
      <c r="F225" s="104"/>
      <c r="G225" s="103" t="s">
        <v>277</v>
      </c>
      <c r="H225" s="104"/>
      <c r="I225" s="68" t="s">
        <v>18</v>
      </c>
      <c r="J225" s="70">
        <v>80363</v>
      </c>
      <c r="K225" s="72">
        <v>0</v>
      </c>
      <c r="L225" s="71">
        <f t="shared" si="3"/>
        <v>0</v>
      </c>
    </row>
    <row r="226" spans="1:12" ht="66.75" customHeight="1" x14ac:dyDescent="0.2">
      <c r="A226" s="67" t="s">
        <v>175</v>
      </c>
      <c r="B226" s="68" t="s">
        <v>97</v>
      </c>
      <c r="C226" s="68" t="s">
        <v>18</v>
      </c>
      <c r="D226" s="68" t="s">
        <v>265</v>
      </c>
      <c r="E226" s="103" t="s">
        <v>273</v>
      </c>
      <c r="F226" s="104"/>
      <c r="G226" s="103" t="s">
        <v>277</v>
      </c>
      <c r="H226" s="104"/>
      <c r="I226" s="68" t="s">
        <v>97</v>
      </c>
      <c r="J226" s="70">
        <v>80363</v>
      </c>
      <c r="K226" s="72">
        <v>0</v>
      </c>
      <c r="L226" s="71">
        <f t="shared" si="3"/>
        <v>0</v>
      </c>
    </row>
    <row r="227" spans="1:12" ht="52.5" customHeight="1" x14ac:dyDescent="0.2">
      <c r="A227" s="67" t="s">
        <v>176</v>
      </c>
      <c r="B227" s="68" t="s">
        <v>97</v>
      </c>
      <c r="C227" s="68" t="s">
        <v>18</v>
      </c>
      <c r="D227" s="68" t="s">
        <v>265</v>
      </c>
      <c r="E227" s="103" t="s">
        <v>273</v>
      </c>
      <c r="F227" s="104"/>
      <c r="G227" s="103" t="s">
        <v>277</v>
      </c>
      <c r="H227" s="104"/>
      <c r="I227" s="68" t="s">
        <v>177</v>
      </c>
      <c r="J227" s="70">
        <v>80363</v>
      </c>
      <c r="K227" s="72">
        <v>0</v>
      </c>
      <c r="L227" s="71">
        <f t="shared" si="3"/>
        <v>0</v>
      </c>
    </row>
    <row r="228" spans="1:12" ht="21" customHeight="1" x14ac:dyDescent="0.2">
      <c r="A228" s="67" t="s">
        <v>178</v>
      </c>
      <c r="B228" s="68" t="s">
        <v>97</v>
      </c>
      <c r="C228" s="68" t="s">
        <v>18</v>
      </c>
      <c r="D228" s="68" t="s">
        <v>265</v>
      </c>
      <c r="E228" s="103" t="s">
        <v>273</v>
      </c>
      <c r="F228" s="104"/>
      <c r="G228" s="103" t="s">
        <v>277</v>
      </c>
      <c r="H228" s="104"/>
      <c r="I228" s="68" t="s">
        <v>179</v>
      </c>
      <c r="J228" s="70">
        <v>80363</v>
      </c>
      <c r="K228" s="72">
        <v>0</v>
      </c>
      <c r="L228" s="71">
        <f t="shared" si="3"/>
        <v>0</v>
      </c>
    </row>
    <row r="229" spans="1:12" ht="66.75" customHeight="1" x14ac:dyDescent="0.2">
      <c r="A229" s="67" t="s">
        <v>278</v>
      </c>
      <c r="B229" s="68" t="s">
        <v>97</v>
      </c>
      <c r="C229" s="68" t="s">
        <v>18</v>
      </c>
      <c r="D229" s="68" t="s">
        <v>265</v>
      </c>
      <c r="E229" s="103" t="s">
        <v>279</v>
      </c>
      <c r="F229" s="104"/>
      <c r="G229" s="103" t="s">
        <v>100</v>
      </c>
      <c r="H229" s="104"/>
      <c r="I229" s="68" t="s">
        <v>18</v>
      </c>
      <c r="J229" s="70">
        <v>1000</v>
      </c>
      <c r="K229" s="72">
        <v>0</v>
      </c>
      <c r="L229" s="71">
        <f t="shared" si="3"/>
        <v>0</v>
      </c>
    </row>
    <row r="230" spans="1:12" ht="66.75" customHeight="1" x14ac:dyDescent="0.2">
      <c r="A230" s="67" t="s">
        <v>280</v>
      </c>
      <c r="B230" s="68" t="s">
        <v>97</v>
      </c>
      <c r="C230" s="68" t="s">
        <v>18</v>
      </c>
      <c r="D230" s="68" t="s">
        <v>265</v>
      </c>
      <c r="E230" s="103" t="s">
        <v>281</v>
      </c>
      <c r="F230" s="104"/>
      <c r="G230" s="103" t="s">
        <v>100</v>
      </c>
      <c r="H230" s="104"/>
      <c r="I230" s="68" t="s">
        <v>18</v>
      </c>
      <c r="J230" s="70">
        <v>1000</v>
      </c>
      <c r="K230" s="72">
        <v>0</v>
      </c>
      <c r="L230" s="71">
        <f t="shared" si="3"/>
        <v>0</v>
      </c>
    </row>
    <row r="231" spans="1:12" ht="66.75" customHeight="1" x14ac:dyDescent="0.2">
      <c r="A231" s="67" t="s">
        <v>282</v>
      </c>
      <c r="B231" s="68" t="s">
        <v>97</v>
      </c>
      <c r="C231" s="68" t="s">
        <v>18</v>
      </c>
      <c r="D231" s="68" t="s">
        <v>265</v>
      </c>
      <c r="E231" s="103" t="s">
        <v>283</v>
      </c>
      <c r="F231" s="104"/>
      <c r="G231" s="103" t="s">
        <v>100</v>
      </c>
      <c r="H231" s="104"/>
      <c r="I231" s="68" t="s">
        <v>18</v>
      </c>
      <c r="J231" s="70">
        <v>1000</v>
      </c>
      <c r="K231" s="72">
        <v>0</v>
      </c>
      <c r="L231" s="71">
        <f t="shared" si="3"/>
        <v>0</v>
      </c>
    </row>
    <row r="232" spans="1:12" ht="66.75" customHeight="1" x14ac:dyDescent="0.2">
      <c r="A232" s="67" t="s">
        <v>284</v>
      </c>
      <c r="B232" s="68" t="s">
        <v>97</v>
      </c>
      <c r="C232" s="68" t="s">
        <v>18</v>
      </c>
      <c r="D232" s="68" t="s">
        <v>265</v>
      </c>
      <c r="E232" s="103" t="s">
        <v>283</v>
      </c>
      <c r="F232" s="104"/>
      <c r="G232" s="103" t="s">
        <v>285</v>
      </c>
      <c r="H232" s="104"/>
      <c r="I232" s="68" t="s">
        <v>18</v>
      </c>
      <c r="J232" s="70">
        <v>1000</v>
      </c>
      <c r="K232" s="72">
        <v>0</v>
      </c>
      <c r="L232" s="71">
        <f t="shared" si="3"/>
        <v>0</v>
      </c>
    </row>
    <row r="233" spans="1:12" ht="51" customHeight="1" x14ac:dyDescent="0.2">
      <c r="A233" s="67" t="s">
        <v>175</v>
      </c>
      <c r="B233" s="68" t="s">
        <v>97</v>
      </c>
      <c r="C233" s="68" t="s">
        <v>18</v>
      </c>
      <c r="D233" s="68" t="s">
        <v>265</v>
      </c>
      <c r="E233" s="103" t="s">
        <v>283</v>
      </c>
      <c r="F233" s="104"/>
      <c r="G233" s="103" t="s">
        <v>285</v>
      </c>
      <c r="H233" s="104"/>
      <c r="I233" s="68" t="s">
        <v>97</v>
      </c>
      <c r="J233" s="70">
        <v>1000</v>
      </c>
      <c r="K233" s="72">
        <v>0</v>
      </c>
      <c r="L233" s="71">
        <f t="shared" si="3"/>
        <v>0</v>
      </c>
    </row>
    <row r="234" spans="1:12" ht="66.75" customHeight="1" x14ac:dyDescent="0.2">
      <c r="A234" s="67" t="s">
        <v>176</v>
      </c>
      <c r="B234" s="68" t="s">
        <v>97</v>
      </c>
      <c r="C234" s="68" t="s">
        <v>18</v>
      </c>
      <c r="D234" s="68" t="s">
        <v>265</v>
      </c>
      <c r="E234" s="103" t="s">
        <v>283</v>
      </c>
      <c r="F234" s="104"/>
      <c r="G234" s="103" t="s">
        <v>285</v>
      </c>
      <c r="H234" s="104"/>
      <c r="I234" s="68" t="s">
        <v>177</v>
      </c>
      <c r="J234" s="70">
        <v>1000</v>
      </c>
      <c r="K234" s="72">
        <v>0</v>
      </c>
      <c r="L234" s="71">
        <f t="shared" si="3"/>
        <v>0</v>
      </c>
    </row>
    <row r="235" spans="1:12" ht="25.5" customHeight="1" x14ac:dyDescent="0.2">
      <c r="A235" s="67" t="s">
        <v>178</v>
      </c>
      <c r="B235" s="68" t="s">
        <v>97</v>
      </c>
      <c r="C235" s="68" t="s">
        <v>18</v>
      </c>
      <c r="D235" s="68" t="s">
        <v>265</v>
      </c>
      <c r="E235" s="103" t="s">
        <v>283</v>
      </c>
      <c r="F235" s="104"/>
      <c r="G235" s="103" t="s">
        <v>285</v>
      </c>
      <c r="H235" s="104"/>
      <c r="I235" s="68" t="s">
        <v>179</v>
      </c>
      <c r="J235" s="70">
        <v>1000</v>
      </c>
      <c r="K235" s="72">
        <v>0</v>
      </c>
      <c r="L235" s="71">
        <f t="shared" si="3"/>
        <v>0</v>
      </c>
    </row>
    <row r="236" spans="1:12" ht="30" customHeight="1" x14ac:dyDescent="0.2">
      <c r="A236" s="67" t="s">
        <v>286</v>
      </c>
      <c r="B236" s="68" t="s">
        <v>97</v>
      </c>
      <c r="C236" s="68" t="s">
        <v>18</v>
      </c>
      <c r="D236" s="68" t="s">
        <v>287</v>
      </c>
      <c r="E236" s="103" t="s">
        <v>100</v>
      </c>
      <c r="F236" s="104"/>
      <c r="G236" s="103" t="s">
        <v>100</v>
      </c>
      <c r="H236" s="104"/>
      <c r="I236" s="68" t="s">
        <v>18</v>
      </c>
      <c r="J236" s="70">
        <v>313966.5</v>
      </c>
      <c r="K236" s="70">
        <v>102957.78</v>
      </c>
      <c r="L236" s="71">
        <f t="shared" si="3"/>
        <v>32.792600484446588</v>
      </c>
    </row>
    <row r="237" spans="1:12" ht="28.5" customHeight="1" x14ac:dyDescent="0.2">
      <c r="A237" s="67" t="s">
        <v>288</v>
      </c>
      <c r="B237" s="68" t="s">
        <v>97</v>
      </c>
      <c r="C237" s="68" t="s">
        <v>18</v>
      </c>
      <c r="D237" s="68" t="s">
        <v>289</v>
      </c>
      <c r="E237" s="103" t="s">
        <v>100</v>
      </c>
      <c r="F237" s="104"/>
      <c r="G237" s="103" t="s">
        <v>100</v>
      </c>
      <c r="H237" s="104"/>
      <c r="I237" s="68" t="s">
        <v>18</v>
      </c>
      <c r="J237" s="70">
        <v>83966.5</v>
      </c>
      <c r="K237" s="70">
        <v>83966.5</v>
      </c>
      <c r="L237" s="71">
        <f t="shared" si="3"/>
        <v>100</v>
      </c>
    </row>
    <row r="238" spans="1:12" ht="66.75" customHeight="1" x14ac:dyDescent="0.2">
      <c r="A238" s="67" t="s">
        <v>180</v>
      </c>
      <c r="B238" s="68" t="s">
        <v>97</v>
      </c>
      <c r="C238" s="68" t="s">
        <v>18</v>
      </c>
      <c r="D238" s="68" t="s">
        <v>289</v>
      </c>
      <c r="E238" s="103" t="s">
        <v>181</v>
      </c>
      <c r="F238" s="104"/>
      <c r="G238" s="103" t="s">
        <v>100</v>
      </c>
      <c r="H238" s="104"/>
      <c r="I238" s="68" t="s">
        <v>18</v>
      </c>
      <c r="J238" s="70">
        <v>83966.5</v>
      </c>
      <c r="K238" s="70">
        <v>83966.5</v>
      </c>
      <c r="L238" s="71">
        <f t="shared" si="3"/>
        <v>100</v>
      </c>
    </row>
    <row r="239" spans="1:12" ht="66.75" customHeight="1" x14ac:dyDescent="0.2">
      <c r="A239" s="67" t="s">
        <v>290</v>
      </c>
      <c r="B239" s="68" t="s">
        <v>97</v>
      </c>
      <c r="C239" s="68" t="s">
        <v>18</v>
      </c>
      <c r="D239" s="68" t="s">
        <v>289</v>
      </c>
      <c r="E239" s="103" t="s">
        <v>291</v>
      </c>
      <c r="F239" s="104"/>
      <c r="G239" s="103" t="s">
        <v>100</v>
      </c>
      <c r="H239" s="104"/>
      <c r="I239" s="68" t="s">
        <v>18</v>
      </c>
      <c r="J239" s="70">
        <v>83966.5</v>
      </c>
      <c r="K239" s="70">
        <v>83966.5</v>
      </c>
      <c r="L239" s="71">
        <f t="shared" si="3"/>
        <v>100</v>
      </c>
    </row>
    <row r="240" spans="1:12" ht="66.75" customHeight="1" x14ac:dyDescent="0.2">
      <c r="A240" s="67" t="s">
        <v>292</v>
      </c>
      <c r="B240" s="68" t="s">
        <v>97</v>
      </c>
      <c r="C240" s="68" t="s">
        <v>18</v>
      </c>
      <c r="D240" s="68" t="s">
        <v>289</v>
      </c>
      <c r="E240" s="103" t="s">
        <v>293</v>
      </c>
      <c r="F240" s="104"/>
      <c r="G240" s="103" t="s">
        <v>100</v>
      </c>
      <c r="H240" s="104"/>
      <c r="I240" s="68" t="s">
        <v>18</v>
      </c>
      <c r="J240" s="70">
        <v>83966.5</v>
      </c>
      <c r="K240" s="70">
        <v>83966.5</v>
      </c>
      <c r="L240" s="71">
        <f t="shared" si="3"/>
        <v>100</v>
      </c>
    </row>
    <row r="241" spans="1:12" ht="50.25" customHeight="1" x14ac:dyDescent="0.2">
      <c r="A241" s="67" t="s">
        <v>294</v>
      </c>
      <c r="B241" s="68" t="s">
        <v>97</v>
      </c>
      <c r="C241" s="68" t="s">
        <v>18</v>
      </c>
      <c r="D241" s="68" t="s">
        <v>289</v>
      </c>
      <c r="E241" s="103" t="s">
        <v>293</v>
      </c>
      <c r="F241" s="104"/>
      <c r="G241" s="103" t="s">
        <v>295</v>
      </c>
      <c r="H241" s="104"/>
      <c r="I241" s="68" t="s">
        <v>18</v>
      </c>
      <c r="J241" s="70">
        <v>83966.5</v>
      </c>
      <c r="K241" s="70">
        <v>83966.5</v>
      </c>
      <c r="L241" s="71">
        <f t="shared" si="3"/>
        <v>100</v>
      </c>
    </row>
    <row r="242" spans="1:12" ht="33.75" customHeight="1" x14ac:dyDescent="0.2">
      <c r="A242" s="67" t="s">
        <v>147</v>
      </c>
      <c r="B242" s="68" t="s">
        <v>97</v>
      </c>
      <c r="C242" s="68" t="s">
        <v>18</v>
      </c>
      <c r="D242" s="68" t="s">
        <v>289</v>
      </c>
      <c r="E242" s="103" t="s">
        <v>293</v>
      </c>
      <c r="F242" s="104"/>
      <c r="G242" s="103" t="s">
        <v>295</v>
      </c>
      <c r="H242" s="104"/>
      <c r="I242" s="68" t="s">
        <v>148</v>
      </c>
      <c r="J242" s="70">
        <v>83966.5</v>
      </c>
      <c r="K242" s="70">
        <v>83966.5</v>
      </c>
      <c r="L242" s="71">
        <f t="shared" si="3"/>
        <v>100</v>
      </c>
    </row>
    <row r="243" spans="1:12" ht="66.75" customHeight="1" x14ac:dyDescent="0.2">
      <c r="A243" s="67" t="s">
        <v>296</v>
      </c>
      <c r="B243" s="68" t="s">
        <v>97</v>
      </c>
      <c r="C243" s="68" t="s">
        <v>18</v>
      </c>
      <c r="D243" s="68" t="s">
        <v>289</v>
      </c>
      <c r="E243" s="103" t="s">
        <v>293</v>
      </c>
      <c r="F243" s="104"/>
      <c r="G243" s="103" t="s">
        <v>295</v>
      </c>
      <c r="H243" s="104"/>
      <c r="I243" s="68" t="s">
        <v>297</v>
      </c>
      <c r="J243" s="70">
        <v>83966.5</v>
      </c>
      <c r="K243" s="70">
        <v>83966.5</v>
      </c>
      <c r="L243" s="71">
        <f t="shared" si="3"/>
        <v>100</v>
      </c>
    </row>
    <row r="244" spans="1:12" ht="66.75" customHeight="1" x14ac:dyDescent="0.2">
      <c r="A244" s="67" t="s">
        <v>298</v>
      </c>
      <c r="B244" s="68" t="s">
        <v>97</v>
      </c>
      <c r="C244" s="68" t="s">
        <v>18</v>
      </c>
      <c r="D244" s="68" t="s">
        <v>289</v>
      </c>
      <c r="E244" s="103" t="s">
        <v>293</v>
      </c>
      <c r="F244" s="104"/>
      <c r="G244" s="103" t="s">
        <v>295</v>
      </c>
      <c r="H244" s="104"/>
      <c r="I244" s="68" t="s">
        <v>299</v>
      </c>
      <c r="J244" s="70">
        <v>83966.5</v>
      </c>
      <c r="K244" s="70">
        <v>83966.5</v>
      </c>
      <c r="L244" s="71">
        <f t="shared" si="3"/>
        <v>100</v>
      </c>
    </row>
    <row r="245" spans="1:12" ht="21.75" customHeight="1" x14ac:dyDescent="0.2">
      <c r="A245" s="67" t="s">
        <v>300</v>
      </c>
      <c r="B245" s="68" t="s">
        <v>97</v>
      </c>
      <c r="C245" s="68" t="s">
        <v>18</v>
      </c>
      <c r="D245" s="68" t="s">
        <v>301</v>
      </c>
      <c r="E245" s="103" t="s">
        <v>100</v>
      </c>
      <c r="F245" s="104"/>
      <c r="G245" s="103" t="s">
        <v>100</v>
      </c>
      <c r="H245" s="104"/>
      <c r="I245" s="68" t="s">
        <v>18</v>
      </c>
      <c r="J245" s="70">
        <v>230000</v>
      </c>
      <c r="K245" s="70">
        <v>18991.28</v>
      </c>
      <c r="L245" s="71">
        <f t="shared" si="3"/>
        <v>8.2570782608695641</v>
      </c>
    </row>
    <row r="246" spans="1:12" ht="96.75" customHeight="1" x14ac:dyDescent="0.2">
      <c r="A246" s="67" t="s">
        <v>180</v>
      </c>
      <c r="B246" s="68" t="s">
        <v>97</v>
      </c>
      <c r="C246" s="68" t="s">
        <v>18</v>
      </c>
      <c r="D246" s="68" t="s">
        <v>301</v>
      </c>
      <c r="E246" s="103" t="s">
        <v>181</v>
      </c>
      <c r="F246" s="104"/>
      <c r="G246" s="103" t="s">
        <v>100</v>
      </c>
      <c r="H246" s="104"/>
      <c r="I246" s="68" t="s">
        <v>18</v>
      </c>
      <c r="J246" s="70">
        <v>230000</v>
      </c>
      <c r="K246" s="70">
        <v>18991.28</v>
      </c>
      <c r="L246" s="71">
        <f t="shared" si="3"/>
        <v>8.2570782608695641</v>
      </c>
    </row>
    <row r="247" spans="1:12" ht="116.25" customHeight="1" x14ac:dyDescent="0.2">
      <c r="A247" s="67" t="s">
        <v>270</v>
      </c>
      <c r="B247" s="68" t="s">
        <v>97</v>
      </c>
      <c r="C247" s="68" t="s">
        <v>18</v>
      </c>
      <c r="D247" s="68" t="s">
        <v>301</v>
      </c>
      <c r="E247" s="103" t="s">
        <v>271</v>
      </c>
      <c r="F247" s="104"/>
      <c r="G247" s="103" t="s">
        <v>100</v>
      </c>
      <c r="H247" s="104"/>
      <c r="I247" s="68" t="s">
        <v>18</v>
      </c>
      <c r="J247" s="70">
        <v>230000</v>
      </c>
      <c r="K247" s="70">
        <v>18991.28</v>
      </c>
      <c r="L247" s="71">
        <f t="shared" si="3"/>
        <v>8.2570782608695641</v>
      </c>
    </row>
    <row r="248" spans="1:12" ht="80.25" customHeight="1" x14ac:dyDescent="0.2">
      <c r="A248" s="67" t="s">
        <v>302</v>
      </c>
      <c r="B248" s="68" t="s">
        <v>97</v>
      </c>
      <c r="C248" s="68" t="s">
        <v>18</v>
      </c>
      <c r="D248" s="68" t="s">
        <v>301</v>
      </c>
      <c r="E248" s="103" t="s">
        <v>303</v>
      </c>
      <c r="F248" s="104"/>
      <c r="G248" s="103" t="s">
        <v>100</v>
      </c>
      <c r="H248" s="104"/>
      <c r="I248" s="68" t="s">
        <v>18</v>
      </c>
      <c r="J248" s="70">
        <v>230000</v>
      </c>
      <c r="K248" s="70">
        <v>18991.28</v>
      </c>
      <c r="L248" s="71">
        <f t="shared" si="3"/>
        <v>8.2570782608695641</v>
      </c>
    </row>
    <row r="249" spans="1:12" ht="30.75" customHeight="1" x14ac:dyDescent="0.2">
      <c r="A249" s="67" t="s">
        <v>304</v>
      </c>
      <c r="B249" s="68" t="s">
        <v>97</v>
      </c>
      <c r="C249" s="68" t="s">
        <v>18</v>
      </c>
      <c r="D249" s="68" t="s">
        <v>301</v>
      </c>
      <c r="E249" s="103" t="s">
        <v>303</v>
      </c>
      <c r="F249" s="104"/>
      <c r="G249" s="103" t="s">
        <v>305</v>
      </c>
      <c r="H249" s="104"/>
      <c r="I249" s="68" t="s">
        <v>18</v>
      </c>
      <c r="J249" s="70">
        <v>230000</v>
      </c>
      <c r="K249" s="70">
        <v>18991.28</v>
      </c>
      <c r="L249" s="71">
        <f t="shared" si="3"/>
        <v>8.2570782608695641</v>
      </c>
    </row>
    <row r="250" spans="1:12" ht="36" customHeight="1" x14ac:dyDescent="0.2">
      <c r="A250" s="67" t="s">
        <v>175</v>
      </c>
      <c r="B250" s="68" t="s">
        <v>97</v>
      </c>
      <c r="C250" s="68" t="s">
        <v>18</v>
      </c>
      <c r="D250" s="68" t="s">
        <v>301</v>
      </c>
      <c r="E250" s="103" t="s">
        <v>303</v>
      </c>
      <c r="F250" s="104"/>
      <c r="G250" s="103" t="s">
        <v>305</v>
      </c>
      <c r="H250" s="104"/>
      <c r="I250" s="68" t="s">
        <v>97</v>
      </c>
      <c r="J250" s="70">
        <v>230000</v>
      </c>
      <c r="K250" s="70">
        <v>18991.28</v>
      </c>
      <c r="L250" s="71">
        <f t="shared" si="3"/>
        <v>8.2570782608695641</v>
      </c>
    </row>
    <row r="251" spans="1:12" ht="44.25" customHeight="1" x14ac:dyDescent="0.2">
      <c r="A251" s="67" t="s">
        <v>176</v>
      </c>
      <c r="B251" s="68" t="s">
        <v>97</v>
      </c>
      <c r="C251" s="68" t="s">
        <v>18</v>
      </c>
      <c r="D251" s="68" t="s">
        <v>301</v>
      </c>
      <c r="E251" s="103" t="s">
        <v>303</v>
      </c>
      <c r="F251" s="104"/>
      <c r="G251" s="103" t="s">
        <v>305</v>
      </c>
      <c r="H251" s="104"/>
      <c r="I251" s="68" t="s">
        <v>177</v>
      </c>
      <c r="J251" s="70">
        <v>230000</v>
      </c>
      <c r="K251" s="70">
        <v>18991.28</v>
      </c>
      <c r="L251" s="71">
        <f t="shared" si="3"/>
        <v>8.2570782608695641</v>
      </c>
    </row>
    <row r="252" spans="1:12" ht="24.75" customHeight="1" x14ac:dyDescent="0.2">
      <c r="A252" s="67" t="s">
        <v>178</v>
      </c>
      <c r="B252" s="68" t="s">
        <v>97</v>
      </c>
      <c r="C252" s="68" t="s">
        <v>18</v>
      </c>
      <c r="D252" s="68" t="s">
        <v>301</v>
      </c>
      <c r="E252" s="103" t="s">
        <v>303</v>
      </c>
      <c r="F252" s="104"/>
      <c r="G252" s="103" t="s">
        <v>305</v>
      </c>
      <c r="H252" s="104"/>
      <c r="I252" s="68" t="s">
        <v>179</v>
      </c>
      <c r="J252" s="70">
        <v>230000</v>
      </c>
      <c r="K252" s="70">
        <v>18991.28</v>
      </c>
      <c r="L252" s="71">
        <f t="shared" si="3"/>
        <v>8.2570782608695641</v>
      </c>
    </row>
    <row r="253" spans="1:12" ht="27" customHeight="1" x14ac:dyDescent="0.2">
      <c r="A253" s="67" t="s">
        <v>306</v>
      </c>
      <c r="B253" s="68" t="s">
        <v>97</v>
      </c>
      <c r="C253" s="68" t="s">
        <v>18</v>
      </c>
      <c r="D253" s="68" t="s">
        <v>307</v>
      </c>
      <c r="E253" s="103" t="s">
        <v>100</v>
      </c>
      <c r="F253" s="104"/>
      <c r="G253" s="103" t="s">
        <v>100</v>
      </c>
      <c r="H253" s="104"/>
      <c r="I253" s="68" t="s">
        <v>18</v>
      </c>
      <c r="J253" s="70">
        <v>459072.88</v>
      </c>
      <c r="K253" s="70">
        <v>266412.88</v>
      </c>
      <c r="L253" s="71">
        <f t="shared" ref="L253:L285" si="4">K253/J253*100</f>
        <v>58.032807339871617</v>
      </c>
    </row>
    <row r="254" spans="1:12" ht="31.5" customHeight="1" x14ac:dyDescent="0.2">
      <c r="A254" s="67" t="s">
        <v>308</v>
      </c>
      <c r="B254" s="68" t="s">
        <v>97</v>
      </c>
      <c r="C254" s="68" t="s">
        <v>18</v>
      </c>
      <c r="D254" s="68" t="s">
        <v>309</v>
      </c>
      <c r="E254" s="103" t="s">
        <v>100</v>
      </c>
      <c r="F254" s="104"/>
      <c r="G254" s="103" t="s">
        <v>100</v>
      </c>
      <c r="H254" s="104"/>
      <c r="I254" s="68" t="s">
        <v>18</v>
      </c>
      <c r="J254" s="70">
        <v>458362.88</v>
      </c>
      <c r="K254" s="70">
        <v>266412.88</v>
      </c>
      <c r="L254" s="71">
        <f t="shared" si="4"/>
        <v>58.122699639202892</v>
      </c>
    </row>
    <row r="255" spans="1:12" ht="66.75" customHeight="1" x14ac:dyDescent="0.2">
      <c r="A255" s="67" t="s">
        <v>153</v>
      </c>
      <c r="B255" s="68" t="s">
        <v>97</v>
      </c>
      <c r="C255" s="68" t="s">
        <v>18</v>
      </c>
      <c r="D255" s="68" t="s">
        <v>309</v>
      </c>
      <c r="E255" s="103" t="s">
        <v>154</v>
      </c>
      <c r="F255" s="104"/>
      <c r="G255" s="103" t="s">
        <v>100</v>
      </c>
      <c r="H255" s="104"/>
      <c r="I255" s="68" t="s">
        <v>18</v>
      </c>
      <c r="J255" s="70">
        <v>458362.88</v>
      </c>
      <c r="K255" s="70">
        <v>266412.88</v>
      </c>
      <c r="L255" s="71">
        <f t="shared" si="4"/>
        <v>58.122699639202892</v>
      </c>
    </row>
    <row r="256" spans="1:12" ht="66.75" customHeight="1" x14ac:dyDescent="0.2">
      <c r="A256" s="67" t="s">
        <v>310</v>
      </c>
      <c r="B256" s="68" t="s">
        <v>97</v>
      </c>
      <c r="C256" s="68" t="s">
        <v>18</v>
      </c>
      <c r="D256" s="68" t="s">
        <v>309</v>
      </c>
      <c r="E256" s="103" t="s">
        <v>311</v>
      </c>
      <c r="F256" s="104"/>
      <c r="G256" s="103" t="s">
        <v>100</v>
      </c>
      <c r="H256" s="104"/>
      <c r="I256" s="68" t="s">
        <v>18</v>
      </c>
      <c r="J256" s="70">
        <v>458362.88</v>
      </c>
      <c r="K256" s="70">
        <v>266412.88</v>
      </c>
      <c r="L256" s="71">
        <f t="shared" si="4"/>
        <v>58.122699639202892</v>
      </c>
    </row>
    <row r="257" spans="1:12" ht="39" customHeight="1" x14ac:dyDescent="0.2">
      <c r="A257" s="67" t="s">
        <v>312</v>
      </c>
      <c r="B257" s="68" t="s">
        <v>97</v>
      </c>
      <c r="C257" s="68" t="s">
        <v>18</v>
      </c>
      <c r="D257" s="68" t="s">
        <v>309</v>
      </c>
      <c r="E257" s="103" t="s">
        <v>313</v>
      </c>
      <c r="F257" s="104"/>
      <c r="G257" s="103" t="s">
        <v>100</v>
      </c>
      <c r="H257" s="104"/>
      <c r="I257" s="68" t="s">
        <v>18</v>
      </c>
      <c r="J257" s="70">
        <v>458362.88</v>
      </c>
      <c r="K257" s="70">
        <v>266412.88</v>
      </c>
      <c r="L257" s="71">
        <f t="shared" si="4"/>
        <v>58.122699639202892</v>
      </c>
    </row>
    <row r="258" spans="1:12" ht="36" customHeight="1" x14ac:dyDescent="0.2">
      <c r="A258" s="67" t="s">
        <v>312</v>
      </c>
      <c r="B258" s="68" t="s">
        <v>97</v>
      </c>
      <c r="C258" s="68" t="s">
        <v>18</v>
      </c>
      <c r="D258" s="68" t="s">
        <v>309</v>
      </c>
      <c r="E258" s="103" t="s">
        <v>313</v>
      </c>
      <c r="F258" s="104"/>
      <c r="G258" s="103" t="s">
        <v>314</v>
      </c>
      <c r="H258" s="104"/>
      <c r="I258" s="68" t="s">
        <v>18</v>
      </c>
      <c r="J258" s="70">
        <v>68686.759999999995</v>
      </c>
      <c r="K258" s="70">
        <v>68686.759999999995</v>
      </c>
      <c r="L258" s="71">
        <f t="shared" si="4"/>
        <v>100</v>
      </c>
    </row>
    <row r="259" spans="1:12" ht="66.75" customHeight="1" x14ac:dyDescent="0.2">
      <c r="A259" s="67" t="s">
        <v>109</v>
      </c>
      <c r="B259" s="68" t="s">
        <v>97</v>
      </c>
      <c r="C259" s="68" t="s">
        <v>18</v>
      </c>
      <c r="D259" s="68" t="s">
        <v>309</v>
      </c>
      <c r="E259" s="103" t="s">
        <v>313</v>
      </c>
      <c r="F259" s="104"/>
      <c r="G259" s="103" t="s">
        <v>314</v>
      </c>
      <c r="H259" s="104"/>
      <c r="I259" s="68" t="s">
        <v>110</v>
      </c>
      <c r="J259" s="70">
        <v>68686.759999999995</v>
      </c>
      <c r="K259" s="70">
        <v>68686.759999999995</v>
      </c>
      <c r="L259" s="71">
        <f t="shared" si="4"/>
        <v>100</v>
      </c>
    </row>
    <row r="260" spans="1:12" ht="35.25" customHeight="1" x14ac:dyDescent="0.2">
      <c r="A260" s="67" t="s">
        <v>221</v>
      </c>
      <c r="B260" s="68" t="s">
        <v>97</v>
      </c>
      <c r="C260" s="68" t="s">
        <v>18</v>
      </c>
      <c r="D260" s="68" t="s">
        <v>309</v>
      </c>
      <c r="E260" s="103" t="s">
        <v>313</v>
      </c>
      <c r="F260" s="104"/>
      <c r="G260" s="103" t="s">
        <v>314</v>
      </c>
      <c r="H260" s="104"/>
      <c r="I260" s="68" t="s">
        <v>25</v>
      </c>
      <c r="J260" s="70">
        <v>68686.759999999995</v>
      </c>
      <c r="K260" s="70">
        <v>68686.759999999995</v>
      </c>
      <c r="L260" s="71">
        <f t="shared" si="4"/>
        <v>100</v>
      </c>
    </row>
    <row r="261" spans="1:12" ht="48" customHeight="1" x14ac:dyDescent="0.2">
      <c r="A261" s="67" t="s">
        <v>224</v>
      </c>
      <c r="B261" s="68" t="s">
        <v>97</v>
      </c>
      <c r="C261" s="68" t="s">
        <v>18</v>
      </c>
      <c r="D261" s="68" t="s">
        <v>309</v>
      </c>
      <c r="E261" s="103" t="s">
        <v>313</v>
      </c>
      <c r="F261" s="104"/>
      <c r="G261" s="103" t="s">
        <v>314</v>
      </c>
      <c r="H261" s="104"/>
      <c r="I261" s="68" t="s">
        <v>225</v>
      </c>
      <c r="J261" s="70">
        <v>68686.759999999995</v>
      </c>
      <c r="K261" s="70">
        <v>68686.759999999995</v>
      </c>
      <c r="L261" s="71">
        <f t="shared" si="4"/>
        <v>100</v>
      </c>
    </row>
    <row r="262" spans="1:12" ht="56.25" customHeight="1" x14ac:dyDescent="0.2">
      <c r="A262" s="67" t="s">
        <v>315</v>
      </c>
      <c r="B262" s="68" t="s">
        <v>97</v>
      </c>
      <c r="C262" s="68" t="s">
        <v>18</v>
      </c>
      <c r="D262" s="68" t="s">
        <v>309</v>
      </c>
      <c r="E262" s="103" t="s">
        <v>313</v>
      </c>
      <c r="F262" s="104"/>
      <c r="G262" s="103" t="s">
        <v>316</v>
      </c>
      <c r="H262" s="104"/>
      <c r="I262" s="68" t="s">
        <v>18</v>
      </c>
      <c r="J262" s="70">
        <v>383900</v>
      </c>
      <c r="K262" s="70">
        <v>191950</v>
      </c>
      <c r="L262" s="71">
        <f t="shared" si="4"/>
        <v>50</v>
      </c>
    </row>
    <row r="263" spans="1:12" ht="28.5" customHeight="1" x14ac:dyDescent="0.2">
      <c r="A263" s="67" t="s">
        <v>131</v>
      </c>
      <c r="B263" s="68" t="s">
        <v>97</v>
      </c>
      <c r="C263" s="68" t="s">
        <v>18</v>
      </c>
      <c r="D263" s="68" t="s">
        <v>309</v>
      </c>
      <c r="E263" s="103" t="s">
        <v>313</v>
      </c>
      <c r="F263" s="104"/>
      <c r="G263" s="103" t="s">
        <v>316</v>
      </c>
      <c r="H263" s="104"/>
      <c r="I263" s="68" t="s">
        <v>132</v>
      </c>
      <c r="J263" s="70">
        <v>383900</v>
      </c>
      <c r="K263" s="70">
        <v>191950</v>
      </c>
      <c r="L263" s="71">
        <f t="shared" si="4"/>
        <v>50</v>
      </c>
    </row>
    <row r="264" spans="1:12" ht="27" customHeight="1" x14ac:dyDescent="0.2">
      <c r="A264" s="67" t="s">
        <v>317</v>
      </c>
      <c r="B264" s="68" t="s">
        <v>97</v>
      </c>
      <c r="C264" s="68" t="s">
        <v>18</v>
      </c>
      <c r="D264" s="68" t="s">
        <v>309</v>
      </c>
      <c r="E264" s="103" t="s">
        <v>313</v>
      </c>
      <c r="F264" s="104"/>
      <c r="G264" s="103" t="s">
        <v>316</v>
      </c>
      <c r="H264" s="104"/>
      <c r="I264" s="68" t="s">
        <v>318</v>
      </c>
      <c r="J264" s="70">
        <v>383900</v>
      </c>
      <c r="K264" s="70">
        <v>191950</v>
      </c>
      <c r="L264" s="71">
        <f t="shared" si="4"/>
        <v>50</v>
      </c>
    </row>
    <row r="265" spans="1:12" ht="66.75" customHeight="1" x14ac:dyDescent="0.2">
      <c r="A265" s="67" t="s">
        <v>319</v>
      </c>
      <c r="B265" s="68" t="s">
        <v>97</v>
      </c>
      <c r="C265" s="68" t="s">
        <v>18</v>
      </c>
      <c r="D265" s="68" t="s">
        <v>309</v>
      </c>
      <c r="E265" s="103" t="s">
        <v>313</v>
      </c>
      <c r="F265" s="104"/>
      <c r="G265" s="103" t="s">
        <v>316</v>
      </c>
      <c r="H265" s="104"/>
      <c r="I265" s="68" t="s">
        <v>320</v>
      </c>
      <c r="J265" s="70">
        <v>383900</v>
      </c>
      <c r="K265" s="70">
        <v>191950</v>
      </c>
      <c r="L265" s="71">
        <f t="shared" si="4"/>
        <v>50</v>
      </c>
    </row>
    <row r="266" spans="1:12" ht="66.75" customHeight="1" x14ac:dyDescent="0.2">
      <c r="A266" s="67" t="s">
        <v>219</v>
      </c>
      <c r="B266" s="68" t="s">
        <v>97</v>
      </c>
      <c r="C266" s="68" t="s">
        <v>18</v>
      </c>
      <c r="D266" s="68" t="s">
        <v>309</v>
      </c>
      <c r="E266" s="103" t="s">
        <v>313</v>
      </c>
      <c r="F266" s="104"/>
      <c r="G266" s="103" t="s">
        <v>220</v>
      </c>
      <c r="H266" s="104"/>
      <c r="I266" s="68" t="s">
        <v>18</v>
      </c>
      <c r="J266" s="70">
        <v>5776.12</v>
      </c>
      <c r="K266" s="70">
        <v>5776.12</v>
      </c>
      <c r="L266" s="71">
        <f t="shared" si="4"/>
        <v>100</v>
      </c>
    </row>
    <row r="267" spans="1:12" ht="66.75" customHeight="1" x14ac:dyDescent="0.2">
      <c r="A267" s="67" t="s">
        <v>175</v>
      </c>
      <c r="B267" s="68" t="s">
        <v>97</v>
      </c>
      <c r="C267" s="68" t="s">
        <v>18</v>
      </c>
      <c r="D267" s="68" t="s">
        <v>309</v>
      </c>
      <c r="E267" s="103" t="s">
        <v>313</v>
      </c>
      <c r="F267" s="104"/>
      <c r="G267" s="103" t="s">
        <v>220</v>
      </c>
      <c r="H267" s="104"/>
      <c r="I267" s="68" t="s">
        <v>97</v>
      </c>
      <c r="J267" s="70">
        <v>5776.12</v>
      </c>
      <c r="K267" s="70">
        <v>5776.12</v>
      </c>
      <c r="L267" s="71">
        <f t="shared" si="4"/>
        <v>100</v>
      </c>
    </row>
    <row r="268" spans="1:12" ht="66.75" customHeight="1" x14ac:dyDescent="0.2">
      <c r="A268" s="67" t="s">
        <v>176</v>
      </c>
      <c r="B268" s="68" t="s">
        <v>97</v>
      </c>
      <c r="C268" s="68" t="s">
        <v>18</v>
      </c>
      <c r="D268" s="68" t="s">
        <v>309</v>
      </c>
      <c r="E268" s="103" t="s">
        <v>313</v>
      </c>
      <c r="F268" s="104"/>
      <c r="G268" s="103" t="s">
        <v>220</v>
      </c>
      <c r="H268" s="104"/>
      <c r="I268" s="68" t="s">
        <v>177</v>
      </c>
      <c r="J268" s="70">
        <v>5776.12</v>
      </c>
      <c r="K268" s="70">
        <v>5776.12</v>
      </c>
      <c r="L268" s="71">
        <f t="shared" si="4"/>
        <v>100</v>
      </c>
    </row>
    <row r="269" spans="1:12" ht="26.25" customHeight="1" x14ac:dyDescent="0.2">
      <c r="A269" s="67" t="s">
        <v>196</v>
      </c>
      <c r="B269" s="68" t="s">
        <v>97</v>
      </c>
      <c r="C269" s="68" t="s">
        <v>18</v>
      </c>
      <c r="D269" s="68" t="s">
        <v>309</v>
      </c>
      <c r="E269" s="103" t="s">
        <v>313</v>
      </c>
      <c r="F269" s="104"/>
      <c r="G269" s="103" t="s">
        <v>220</v>
      </c>
      <c r="H269" s="104"/>
      <c r="I269" s="68" t="s">
        <v>197</v>
      </c>
      <c r="J269" s="70">
        <v>5776.12</v>
      </c>
      <c r="K269" s="70">
        <v>5776.12</v>
      </c>
      <c r="L269" s="71">
        <f t="shared" si="4"/>
        <v>100</v>
      </c>
    </row>
    <row r="270" spans="1:12" ht="34.5" customHeight="1" x14ac:dyDescent="0.2">
      <c r="A270" s="67" t="s">
        <v>321</v>
      </c>
      <c r="B270" s="68" t="s">
        <v>97</v>
      </c>
      <c r="C270" s="68" t="s">
        <v>18</v>
      </c>
      <c r="D270" s="68" t="s">
        <v>322</v>
      </c>
      <c r="E270" s="103" t="s">
        <v>100</v>
      </c>
      <c r="F270" s="104"/>
      <c r="G270" s="103" t="s">
        <v>100</v>
      </c>
      <c r="H270" s="104"/>
      <c r="I270" s="68" t="s">
        <v>18</v>
      </c>
      <c r="J270" s="73">
        <v>710</v>
      </c>
      <c r="K270" s="72">
        <v>0</v>
      </c>
      <c r="L270" s="71">
        <f t="shared" si="4"/>
        <v>0</v>
      </c>
    </row>
    <row r="271" spans="1:12" ht="66.75" customHeight="1" x14ac:dyDescent="0.2">
      <c r="A271" s="67" t="s">
        <v>153</v>
      </c>
      <c r="B271" s="68" t="s">
        <v>97</v>
      </c>
      <c r="C271" s="68" t="s">
        <v>18</v>
      </c>
      <c r="D271" s="68" t="s">
        <v>322</v>
      </c>
      <c r="E271" s="103" t="s">
        <v>154</v>
      </c>
      <c r="F271" s="104"/>
      <c r="G271" s="103" t="s">
        <v>100</v>
      </c>
      <c r="H271" s="104"/>
      <c r="I271" s="68" t="s">
        <v>18</v>
      </c>
      <c r="J271" s="73">
        <v>710</v>
      </c>
      <c r="K271" s="72">
        <v>0</v>
      </c>
      <c r="L271" s="71">
        <f t="shared" si="4"/>
        <v>0</v>
      </c>
    </row>
    <row r="272" spans="1:12" ht="66.75" customHeight="1" x14ac:dyDescent="0.2">
      <c r="A272" s="67" t="s">
        <v>155</v>
      </c>
      <c r="B272" s="68" t="s">
        <v>97</v>
      </c>
      <c r="C272" s="68" t="s">
        <v>18</v>
      </c>
      <c r="D272" s="68" t="s">
        <v>322</v>
      </c>
      <c r="E272" s="103" t="s">
        <v>156</v>
      </c>
      <c r="F272" s="104"/>
      <c r="G272" s="103" t="s">
        <v>100</v>
      </c>
      <c r="H272" s="104"/>
      <c r="I272" s="68" t="s">
        <v>18</v>
      </c>
      <c r="J272" s="73">
        <v>710</v>
      </c>
      <c r="K272" s="72">
        <v>0</v>
      </c>
      <c r="L272" s="71">
        <f t="shared" si="4"/>
        <v>0</v>
      </c>
    </row>
    <row r="273" spans="1:12" ht="66.75" customHeight="1" x14ac:dyDescent="0.2">
      <c r="A273" s="67" t="s">
        <v>157</v>
      </c>
      <c r="B273" s="68" t="s">
        <v>97</v>
      </c>
      <c r="C273" s="68" t="s">
        <v>18</v>
      </c>
      <c r="D273" s="68" t="s">
        <v>322</v>
      </c>
      <c r="E273" s="103" t="s">
        <v>323</v>
      </c>
      <c r="F273" s="104"/>
      <c r="G273" s="103" t="s">
        <v>100</v>
      </c>
      <c r="H273" s="104"/>
      <c r="I273" s="68" t="s">
        <v>18</v>
      </c>
      <c r="J273" s="73">
        <v>710</v>
      </c>
      <c r="K273" s="72">
        <v>0</v>
      </c>
      <c r="L273" s="71">
        <f t="shared" si="4"/>
        <v>0</v>
      </c>
    </row>
    <row r="274" spans="1:12" ht="48" customHeight="1" x14ac:dyDescent="0.2">
      <c r="A274" s="67" t="s">
        <v>324</v>
      </c>
      <c r="B274" s="68" t="s">
        <v>97</v>
      </c>
      <c r="C274" s="68" t="s">
        <v>18</v>
      </c>
      <c r="D274" s="68" t="s">
        <v>322</v>
      </c>
      <c r="E274" s="103" t="s">
        <v>323</v>
      </c>
      <c r="F274" s="104"/>
      <c r="G274" s="103" t="s">
        <v>325</v>
      </c>
      <c r="H274" s="104"/>
      <c r="I274" s="68" t="s">
        <v>18</v>
      </c>
      <c r="J274" s="73">
        <v>710</v>
      </c>
      <c r="K274" s="72">
        <v>0</v>
      </c>
      <c r="L274" s="71">
        <f t="shared" si="4"/>
        <v>0</v>
      </c>
    </row>
    <row r="275" spans="1:12" ht="46.5" customHeight="1" x14ac:dyDescent="0.2">
      <c r="A275" s="67" t="s">
        <v>175</v>
      </c>
      <c r="B275" s="68" t="s">
        <v>97</v>
      </c>
      <c r="C275" s="68" t="s">
        <v>18</v>
      </c>
      <c r="D275" s="68" t="s">
        <v>322</v>
      </c>
      <c r="E275" s="103" t="s">
        <v>323</v>
      </c>
      <c r="F275" s="104"/>
      <c r="G275" s="103" t="s">
        <v>325</v>
      </c>
      <c r="H275" s="104"/>
      <c r="I275" s="68" t="s">
        <v>97</v>
      </c>
      <c r="J275" s="73">
        <v>710</v>
      </c>
      <c r="K275" s="72">
        <v>0</v>
      </c>
      <c r="L275" s="71">
        <f t="shared" si="4"/>
        <v>0</v>
      </c>
    </row>
    <row r="276" spans="1:12" ht="41.25" customHeight="1" x14ac:dyDescent="0.2">
      <c r="A276" s="67" t="s">
        <v>176</v>
      </c>
      <c r="B276" s="68" t="s">
        <v>97</v>
      </c>
      <c r="C276" s="68" t="s">
        <v>18</v>
      </c>
      <c r="D276" s="68" t="s">
        <v>322</v>
      </c>
      <c r="E276" s="103" t="s">
        <v>323</v>
      </c>
      <c r="F276" s="104"/>
      <c r="G276" s="103" t="s">
        <v>325</v>
      </c>
      <c r="H276" s="104"/>
      <c r="I276" s="68" t="s">
        <v>177</v>
      </c>
      <c r="J276" s="73">
        <v>710</v>
      </c>
      <c r="K276" s="72">
        <v>0</v>
      </c>
      <c r="L276" s="71">
        <f t="shared" si="4"/>
        <v>0</v>
      </c>
    </row>
    <row r="277" spans="1:12" ht="35.25" customHeight="1" x14ac:dyDescent="0.2">
      <c r="A277" s="67" t="s">
        <v>178</v>
      </c>
      <c r="B277" s="68" t="s">
        <v>97</v>
      </c>
      <c r="C277" s="68" t="s">
        <v>18</v>
      </c>
      <c r="D277" s="68" t="s">
        <v>322</v>
      </c>
      <c r="E277" s="103" t="s">
        <v>323</v>
      </c>
      <c r="F277" s="104"/>
      <c r="G277" s="103" t="s">
        <v>325</v>
      </c>
      <c r="H277" s="104"/>
      <c r="I277" s="68" t="s">
        <v>179</v>
      </c>
      <c r="J277" s="73">
        <v>710</v>
      </c>
      <c r="K277" s="72">
        <v>0</v>
      </c>
      <c r="L277" s="71">
        <f t="shared" si="4"/>
        <v>0</v>
      </c>
    </row>
    <row r="278" spans="1:12" ht="23.25" customHeight="1" x14ac:dyDescent="0.2">
      <c r="A278" s="67" t="s">
        <v>326</v>
      </c>
      <c r="B278" s="68" t="s">
        <v>97</v>
      </c>
      <c r="C278" s="68" t="s">
        <v>18</v>
      </c>
      <c r="D278" s="68" t="s">
        <v>327</v>
      </c>
      <c r="E278" s="103" t="s">
        <v>100</v>
      </c>
      <c r="F278" s="104"/>
      <c r="G278" s="103" t="s">
        <v>100</v>
      </c>
      <c r="H278" s="104"/>
      <c r="I278" s="68" t="s">
        <v>18</v>
      </c>
      <c r="J278" s="70">
        <v>1000</v>
      </c>
      <c r="K278" s="72">
        <v>0</v>
      </c>
      <c r="L278" s="71">
        <f t="shared" si="4"/>
        <v>0</v>
      </c>
    </row>
    <row r="279" spans="1:12" ht="24.75" customHeight="1" x14ac:dyDescent="0.2">
      <c r="A279" s="67" t="s">
        <v>328</v>
      </c>
      <c r="B279" s="68" t="s">
        <v>97</v>
      </c>
      <c r="C279" s="68" t="s">
        <v>18</v>
      </c>
      <c r="D279" s="68" t="s">
        <v>329</v>
      </c>
      <c r="E279" s="103" t="s">
        <v>100</v>
      </c>
      <c r="F279" s="104"/>
      <c r="G279" s="103" t="s">
        <v>100</v>
      </c>
      <c r="H279" s="104"/>
      <c r="I279" s="68" t="s">
        <v>18</v>
      </c>
      <c r="J279" s="70">
        <v>1000</v>
      </c>
      <c r="K279" s="72">
        <v>0</v>
      </c>
      <c r="L279" s="71">
        <f t="shared" si="4"/>
        <v>0</v>
      </c>
    </row>
    <row r="280" spans="1:12" ht="37.5" customHeight="1" x14ac:dyDescent="0.2">
      <c r="A280" s="67" t="s">
        <v>330</v>
      </c>
      <c r="B280" s="68" t="s">
        <v>97</v>
      </c>
      <c r="C280" s="68" t="s">
        <v>18</v>
      </c>
      <c r="D280" s="68" t="s">
        <v>329</v>
      </c>
      <c r="E280" s="103" t="s">
        <v>331</v>
      </c>
      <c r="F280" s="104"/>
      <c r="G280" s="103" t="s">
        <v>100</v>
      </c>
      <c r="H280" s="104"/>
      <c r="I280" s="68" t="s">
        <v>18</v>
      </c>
      <c r="J280" s="70">
        <v>1000</v>
      </c>
      <c r="K280" s="72">
        <v>0</v>
      </c>
      <c r="L280" s="71">
        <f t="shared" si="4"/>
        <v>0</v>
      </c>
    </row>
    <row r="281" spans="1:12" ht="11.45" customHeight="1" x14ac:dyDescent="0.2">
      <c r="A281" s="67" t="s">
        <v>332</v>
      </c>
      <c r="B281" s="68" t="s">
        <v>97</v>
      </c>
      <c r="C281" s="68" t="s">
        <v>18</v>
      </c>
      <c r="D281" s="68" t="s">
        <v>329</v>
      </c>
      <c r="E281" s="103" t="s">
        <v>333</v>
      </c>
      <c r="F281" s="104"/>
      <c r="G281" s="103" t="s">
        <v>100</v>
      </c>
      <c r="H281" s="104"/>
      <c r="I281" s="68" t="s">
        <v>18</v>
      </c>
      <c r="J281" s="70">
        <v>1000</v>
      </c>
      <c r="K281" s="72">
        <v>0</v>
      </c>
      <c r="L281" s="71">
        <f t="shared" si="4"/>
        <v>0</v>
      </c>
    </row>
    <row r="282" spans="1:12" ht="21.75" customHeight="1" x14ac:dyDescent="0.2">
      <c r="A282" s="67" t="s">
        <v>334</v>
      </c>
      <c r="B282" s="68" t="s">
        <v>97</v>
      </c>
      <c r="C282" s="68" t="s">
        <v>18</v>
      </c>
      <c r="D282" s="68" t="s">
        <v>329</v>
      </c>
      <c r="E282" s="103" t="s">
        <v>335</v>
      </c>
      <c r="F282" s="104"/>
      <c r="G282" s="103" t="s">
        <v>100</v>
      </c>
      <c r="H282" s="104"/>
      <c r="I282" s="68" t="s">
        <v>18</v>
      </c>
      <c r="J282" s="70">
        <v>1000</v>
      </c>
      <c r="K282" s="72">
        <v>0</v>
      </c>
      <c r="L282" s="71">
        <f t="shared" si="4"/>
        <v>0</v>
      </c>
    </row>
    <row r="283" spans="1:12" ht="81" customHeight="1" x14ac:dyDescent="0.2">
      <c r="A283" s="67" t="s">
        <v>336</v>
      </c>
      <c r="B283" s="68" t="s">
        <v>97</v>
      </c>
      <c r="C283" s="68" t="s">
        <v>18</v>
      </c>
      <c r="D283" s="68" t="s">
        <v>329</v>
      </c>
      <c r="E283" s="103" t="s">
        <v>335</v>
      </c>
      <c r="F283" s="104"/>
      <c r="G283" s="103" t="s">
        <v>337</v>
      </c>
      <c r="H283" s="104"/>
      <c r="I283" s="68" t="s">
        <v>18</v>
      </c>
      <c r="J283" s="70">
        <v>1000</v>
      </c>
      <c r="K283" s="72">
        <v>0</v>
      </c>
      <c r="L283" s="71">
        <f t="shared" si="4"/>
        <v>0</v>
      </c>
    </row>
    <row r="284" spans="1:12" ht="34.5" customHeight="1" x14ac:dyDescent="0.2">
      <c r="A284" s="67" t="s">
        <v>175</v>
      </c>
      <c r="B284" s="68" t="s">
        <v>97</v>
      </c>
      <c r="C284" s="68" t="s">
        <v>18</v>
      </c>
      <c r="D284" s="68" t="s">
        <v>329</v>
      </c>
      <c r="E284" s="103" t="s">
        <v>335</v>
      </c>
      <c r="F284" s="104"/>
      <c r="G284" s="103" t="s">
        <v>337</v>
      </c>
      <c r="H284" s="104"/>
      <c r="I284" s="68" t="s">
        <v>97</v>
      </c>
      <c r="J284" s="70">
        <v>1000</v>
      </c>
      <c r="K284" s="72">
        <v>0</v>
      </c>
      <c r="L284" s="71">
        <f t="shared" si="4"/>
        <v>0</v>
      </c>
    </row>
    <row r="285" spans="1:12" ht="45.75" customHeight="1" thickBot="1" x14ac:dyDescent="0.25">
      <c r="A285" s="74" t="s">
        <v>176</v>
      </c>
      <c r="B285" s="75" t="s">
        <v>97</v>
      </c>
      <c r="C285" s="75" t="s">
        <v>18</v>
      </c>
      <c r="D285" s="75" t="s">
        <v>329</v>
      </c>
      <c r="E285" s="105" t="s">
        <v>335</v>
      </c>
      <c r="F285" s="106"/>
      <c r="G285" s="105" t="s">
        <v>337</v>
      </c>
      <c r="H285" s="106"/>
      <c r="I285" s="75" t="s">
        <v>177</v>
      </c>
      <c r="J285" s="76">
        <v>1000</v>
      </c>
      <c r="K285" s="77">
        <v>0</v>
      </c>
      <c r="L285" s="78">
        <f t="shared" si="4"/>
        <v>0</v>
      </c>
    </row>
    <row r="287" spans="1:12" ht="11.45" customHeight="1" x14ac:dyDescent="0.2">
      <c r="A287" s="54" t="s">
        <v>365</v>
      </c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</row>
    <row r="288" spans="1:12" ht="11.45" customHeight="1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</row>
    <row r="289" spans="1:12" ht="11.45" customHeight="1" thickBo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 ht="11.45" customHeight="1" thickBot="1" x14ac:dyDescent="0.25">
      <c r="A290" s="8" t="s">
        <v>0</v>
      </c>
      <c r="B290" s="9" t="s">
        <v>1</v>
      </c>
      <c r="C290" s="10" t="s">
        <v>338</v>
      </c>
      <c r="D290" s="10"/>
      <c r="E290" s="10"/>
      <c r="F290" s="10"/>
      <c r="G290" s="10"/>
      <c r="H290" s="10"/>
      <c r="I290" s="10"/>
      <c r="J290" s="11" t="s">
        <v>95</v>
      </c>
      <c r="K290" s="20" t="s">
        <v>4</v>
      </c>
      <c r="L290" s="13" t="s">
        <v>5</v>
      </c>
    </row>
    <row r="291" spans="1:12" ht="11.45" customHeight="1" thickBot="1" x14ac:dyDescent="0.25">
      <c r="A291" s="8" t="s">
        <v>6</v>
      </c>
      <c r="B291" s="12" t="s">
        <v>7</v>
      </c>
      <c r="C291" s="101" t="s">
        <v>8</v>
      </c>
      <c r="D291" s="101"/>
      <c r="E291" s="101"/>
      <c r="F291" s="101"/>
      <c r="G291" s="101"/>
      <c r="H291" s="101"/>
      <c r="I291" s="101"/>
      <c r="J291" s="20" t="s">
        <v>9</v>
      </c>
      <c r="K291" s="20" t="s">
        <v>10</v>
      </c>
      <c r="L291" s="102" t="s">
        <v>11</v>
      </c>
    </row>
    <row r="292" spans="1:12" ht="11.45" customHeight="1" x14ac:dyDescent="0.2">
      <c r="A292" s="95" t="s">
        <v>339</v>
      </c>
      <c r="B292" s="96" t="s">
        <v>132</v>
      </c>
      <c r="C292" s="97" t="s">
        <v>14</v>
      </c>
      <c r="D292" s="97"/>
      <c r="E292" s="97"/>
      <c r="F292" s="97"/>
      <c r="G292" s="97"/>
      <c r="H292" s="97"/>
      <c r="I292" s="97"/>
      <c r="J292" s="98">
        <v>188033</v>
      </c>
      <c r="K292" s="99">
        <v>-481374.18</v>
      </c>
      <c r="L292" s="100">
        <f>K292/J292*100</f>
        <v>-256.00515866895705</v>
      </c>
    </row>
    <row r="293" spans="1:12" ht="11.45" customHeight="1" x14ac:dyDescent="0.2">
      <c r="A293" s="23" t="s">
        <v>15</v>
      </c>
      <c r="B293" s="24"/>
      <c r="C293" s="80"/>
      <c r="D293" s="80"/>
      <c r="E293" s="80"/>
      <c r="F293" s="80"/>
      <c r="G293" s="80"/>
      <c r="H293" s="80"/>
      <c r="I293" s="80"/>
      <c r="J293" s="86"/>
      <c r="K293" s="18"/>
      <c r="L293" s="19"/>
    </row>
    <row r="294" spans="1:12" ht="18.75" customHeight="1" x14ac:dyDescent="0.2">
      <c r="A294" s="85" t="s">
        <v>340</v>
      </c>
      <c r="B294" s="81" t="s">
        <v>341</v>
      </c>
      <c r="C294" s="82" t="s">
        <v>14</v>
      </c>
      <c r="D294" s="82"/>
      <c r="E294" s="82"/>
      <c r="F294" s="82"/>
      <c r="G294" s="82"/>
      <c r="H294" s="82"/>
      <c r="I294" s="82"/>
      <c r="J294" s="83">
        <v>188033</v>
      </c>
      <c r="K294" s="18">
        <v>-481374.18</v>
      </c>
      <c r="L294" s="19">
        <f>K294/J294*100</f>
        <v>-256.00515866895705</v>
      </c>
    </row>
    <row r="295" spans="1:12" ht="11.45" customHeight="1" x14ac:dyDescent="0.2">
      <c r="A295" s="87" t="s">
        <v>342</v>
      </c>
      <c r="B295" s="81" t="s">
        <v>343</v>
      </c>
      <c r="C295" s="82" t="s">
        <v>14</v>
      </c>
      <c r="D295" s="82"/>
      <c r="E295" s="82"/>
      <c r="F295" s="82"/>
      <c r="G295" s="82"/>
      <c r="H295" s="82"/>
      <c r="I295" s="82"/>
      <c r="J295" s="17">
        <v>-4055156.5</v>
      </c>
      <c r="K295" s="18">
        <v>-2777439.55</v>
      </c>
      <c r="L295" s="19" t="s">
        <v>344</v>
      </c>
    </row>
    <row r="296" spans="1:12" ht="21" customHeight="1" x14ac:dyDescent="0.2">
      <c r="A296" s="88" t="s">
        <v>345</v>
      </c>
      <c r="B296" s="84" t="s">
        <v>343</v>
      </c>
      <c r="C296" s="30" t="s">
        <v>18</v>
      </c>
      <c r="D296" s="32" t="s">
        <v>346</v>
      </c>
      <c r="E296" s="31" t="s">
        <v>347</v>
      </c>
      <c r="F296" s="31"/>
      <c r="G296" s="31"/>
      <c r="H296" s="32" t="s">
        <v>20</v>
      </c>
      <c r="I296" s="33" t="s">
        <v>132</v>
      </c>
      <c r="J296" s="34">
        <v>-4055156.5</v>
      </c>
      <c r="K296" s="79">
        <v>-2777439.55</v>
      </c>
      <c r="L296" s="89" t="s">
        <v>344</v>
      </c>
    </row>
    <row r="297" spans="1:12" ht="23.25" customHeight="1" x14ac:dyDescent="0.2">
      <c r="A297" s="88" t="s">
        <v>348</v>
      </c>
      <c r="B297" s="84" t="s">
        <v>343</v>
      </c>
      <c r="C297" s="30" t="s">
        <v>18</v>
      </c>
      <c r="D297" s="32" t="s">
        <v>346</v>
      </c>
      <c r="E297" s="31" t="s">
        <v>349</v>
      </c>
      <c r="F297" s="31"/>
      <c r="G297" s="31"/>
      <c r="H297" s="32" t="s">
        <v>20</v>
      </c>
      <c r="I297" s="33" t="s">
        <v>132</v>
      </c>
      <c r="J297" s="34">
        <v>-4055156.5</v>
      </c>
      <c r="K297" s="34">
        <v>-2777439.55</v>
      </c>
      <c r="L297" s="90" t="s">
        <v>344</v>
      </c>
    </row>
    <row r="298" spans="1:12" ht="26.25" customHeight="1" x14ac:dyDescent="0.2">
      <c r="A298" s="88" t="s">
        <v>350</v>
      </c>
      <c r="B298" s="84" t="s">
        <v>343</v>
      </c>
      <c r="C298" s="30" t="s">
        <v>18</v>
      </c>
      <c r="D298" s="32" t="s">
        <v>346</v>
      </c>
      <c r="E298" s="31" t="s">
        <v>351</v>
      </c>
      <c r="F298" s="31"/>
      <c r="G298" s="31"/>
      <c r="H298" s="32" t="s">
        <v>20</v>
      </c>
      <c r="I298" s="33" t="s">
        <v>352</v>
      </c>
      <c r="J298" s="34">
        <v>-4055156.5</v>
      </c>
      <c r="K298" s="34">
        <v>-2777439.55</v>
      </c>
      <c r="L298" s="90" t="s">
        <v>344</v>
      </c>
    </row>
    <row r="299" spans="1:12" ht="39" customHeight="1" x14ac:dyDescent="0.2">
      <c r="A299" s="88" t="s">
        <v>353</v>
      </c>
      <c r="B299" s="84" t="s">
        <v>343</v>
      </c>
      <c r="C299" s="30" t="s">
        <v>18</v>
      </c>
      <c r="D299" s="32" t="s">
        <v>346</v>
      </c>
      <c r="E299" s="31" t="s">
        <v>354</v>
      </c>
      <c r="F299" s="31"/>
      <c r="G299" s="31"/>
      <c r="H299" s="32" t="s">
        <v>20</v>
      </c>
      <c r="I299" s="33" t="s">
        <v>352</v>
      </c>
      <c r="J299" s="34">
        <v>-4055156.5</v>
      </c>
      <c r="K299" s="34">
        <v>-2777439.55</v>
      </c>
      <c r="L299" s="90" t="s">
        <v>344</v>
      </c>
    </row>
    <row r="300" spans="1:12" ht="24.75" customHeight="1" x14ac:dyDescent="0.2">
      <c r="A300" s="87" t="s">
        <v>355</v>
      </c>
      <c r="B300" s="81" t="s">
        <v>356</v>
      </c>
      <c r="C300" s="82" t="s">
        <v>14</v>
      </c>
      <c r="D300" s="82"/>
      <c r="E300" s="82"/>
      <c r="F300" s="82"/>
      <c r="G300" s="82"/>
      <c r="H300" s="82"/>
      <c r="I300" s="82"/>
      <c r="J300" s="83">
        <v>4243189.5</v>
      </c>
      <c r="K300" s="83">
        <v>2296065.37</v>
      </c>
      <c r="L300" s="91" t="s">
        <v>344</v>
      </c>
    </row>
    <row r="301" spans="1:12" ht="26.25" customHeight="1" x14ac:dyDescent="0.2">
      <c r="A301" s="88" t="s">
        <v>357</v>
      </c>
      <c r="B301" s="84" t="s">
        <v>356</v>
      </c>
      <c r="C301" s="30" t="s">
        <v>18</v>
      </c>
      <c r="D301" s="32" t="s">
        <v>346</v>
      </c>
      <c r="E301" s="31" t="s">
        <v>347</v>
      </c>
      <c r="F301" s="31"/>
      <c r="G301" s="31"/>
      <c r="H301" s="32" t="s">
        <v>20</v>
      </c>
      <c r="I301" s="33" t="s">
        <v>247</v>
      </c>
      <c r="J301" s="34">
        <v>4243189.5</v>
      </c>
      <c r="K301" s="34">
        <v>2296065.37</v>
      </c>
      <c r="L301" s="90" t="s">
        <v>344</v>
      </c>
    </row>
    <row r="302" spans="1:12" ht="23.25" customHeight="1" x14ac:dyDescent="0.2">
      <c r="A302" s="88" t="s">
        <v>358</v>
      </c>
      <c r="B302" s="84" t="s">
        <v>356</v>
      </c>
      <c r="C302" s="30" t="s">
        <v>18</v>
      </c>
      <c r="D302" s="32" t="s">
        <v>346</v>
      </c>
      <c r="E302" s="31" t="s">
        <v>349</v>
      </c>
      <c r="F302" s="31"/>
      <c r="G302" s="31"/>
      <c r="H302" s="32" t="s">
        <v>20</v>
      </c>
      <c r="I302" s="33" t="s">
        <v>247</v>
      </c>
      <c r="J302" s="34">
        <v>4243189.5</v>
      </c>
      <c r="K302" s="34">
        <v>2296065.37</v>
      </c>
      <c r="L302" s="90" t="s">
        <v>344</v>
      </c>
    </row>
    <row r="303" spans="1:12" ht="24" customHeight="1" x14ac:dyDescent="0.2">
      <c r="A303" s="88" t="s">
        <v>359</v>
      </c>
      <c r="B303" s="84" t="s">
        <v>356</v>
      </c>
      <c r="C303" s="30" t="s">
        <v>18</v>
      </c>
      <c r="D303" s="32" t="s">
        <v>346</v>
      </c>
      <c r="E303" s="31" t="s">
        <v>351</v>
      </c>
      <c r="F303" s="31"/>
      <c r="G303" s="31"/>
      <c r="H303" s="32" t="s">
        <v>20</v>
      </c>
      <c r="I303" s="33" t="s">
        <v>360</v>
      </c>
      <c r="J303" s="34">
        <v>4243189.5</v>
      </c>
      <c r="K303" s="34">
        <v>2296065.37</v>
      </c>
      <c r="L303" s="90" t="s">
        <v>344</v>
      </c>
    </row>
    <row r="304" spans="1:12" ht="26.25" customHeight="1" thickBot="1" x14ac:dyDescent="0.25">
      <c r="A304" s="92" t="s">
        <v>361</v>
      </c>
      <c r="B304" s="93" t="s">
        <v>356</v>
      </c>
      <c r="C304" s="42" t="s">
        <v>18</v>
      </c>
      <c r="D304" s="44" t="s">
        <v>346</v>
      </c>
      <c r="E304" s="43" t="s">
        <v>354</v>
      </c>
      <c r="F304" s="43"/>
      <c r="G304" s="43"/>
      <c r="H304" s="44" t="s">
        <v>20</v>
      </c>
      <c r="I304" s="45" t="s">
        <v>360</v>
      </c>
      <c r="J304" s="46">
        <v>4243189.5</v>
      </c>
      <c r="K304" s="46">
        <v>2296065.37</v>
      </c>
      <c r="L304" s="94" t="s">
        <v>344</v>
      </c>
    </row>
  </sheetData>
  <mergeCells count="514">
    <mergeCell ref="A287:L288"/>
    <mergeCell ref="C290:I290"/>
    <mergeCell ref="C291:I291"/>
    <mergeCell ref="C292:I292"/>
    <mergeCell ref="C293:I293"/>
    <mergeCell ref="C294:I294"/>
    <mergeCell ref="C295:I295"/>
    <mergeCell ref="E296:G296"/>
    <mergeCell ref="E297:G297"/>
    <mergeCell ref="E298:G298"/>
    <mergeCell ref="E299:G299"/>
    <mergeCell ref="C300:I300"/>
    <mergeCell ref="E301:G301"/>
    <mergeCell ref="E302:G302"/>
    <mergeCell ref="E304:G304"/>
    <mergeCell ref="E303:G303"/>
    <mergeCell ref="E283:F283"/>
    <mergeCell ref="G283:H283"/>
    <mergeCell ref="E284:F284"/>
    <mergeCell ref="G284:H284"/>
    <mergeCell ref="E285:F285"/>
    <mergeCell ref="G285:H285"/>
    <mergeCell ref="E280:F280"/>
    <mergeCell ref="G280:H280"/>
    <mergeCell ref="E281:F281"/>
    <mergeCell ref="G281:H281"/>
    <mergeCell ref="E282:F282"/>
    <mergeCell ref="G282:H282"/>
    <mergeCell ref="E277:F277"/>
    <mergeCell ref="G277:H277"/>
    <mergeCell ref="E278:F278"/>
    <mergeCell ref="G278:H278"/>
    <mergeCell ref="E279:F279"/>
    <mergeCell ref="G279:H279"/>
    <mergeCell ref="E274:F274"/>
    <mergeCell ref="G274:H274"/>
    <mergeCell ref="E275:F275"/>
    <mergeCell ref="G275:H275"/>
    <mergeCell ref="E276:F276"/>
    <mergeCell ref="G276:H276"/>
    <mergeCell ref="E271:F271"/>
    <mergeCell ref="G271:H271"/>
    <mergeCell ref="E272:F272"/>
    <mergeCell ref="G272:H272"/>
    <mergeCell ref="E273:F273"/>
    <mergeCell ref="G273:H273"/>
    <mergeCell ref="E268:F268"/>
    <mergeCell ref="G268:H268"/>
    <mergeCell ref="E269:F269"/>
    <mergeCell ref="G269:H269"/>
    <mergeCell ref="E270:F270"/>
    <mergeCell ref="G270:H270"/>
    <mergeCell ref="E265:F265"/>
    <mergeCell ref="G265:H265"/>
    <mergeCell ref="E266:F266"/>
    <mergeCell ref="G266:H266"/>
    <mergeCell ref="E267:F267"/>
    <mergeCell ref="G267:H267"/>
    <mergeCell ref="E262:F262"/>
    <mergeCell ref="G262:H262"/>
    <mergeCell ref="E263:F263"/>
    <mergeCell ref="G263:H263"/>
    <mergeCell ref="E264:F264"/>
    <mergeCell ref="G264:H264"/>
    <mergeCell ref="E259:F259"/>
    <mergeCell ref="G259:H259"/>
    <mergeCell ref="E260:F260"/>
    <mergeCell ref="G260:H260"/>
    <mergeCell ref="E261:F261"/>
    <mergeCell ref="G261:H261"/>
    <mergeCell ref="E256:F256"/>
    <mergeCell ref="G256:H256"/>
    <mergeCell ref="E257:F257"/>
    <mergeCell ref="G257:H257"/>
    <mergeCell ref="E258:F258"/>
    <mergeCell ref="G258:H258"/>
    <mergeCell ref="E253:F253"/>
    <mergeCell ref="G253:H253"/>
    <mergeCell ref="E254:F254"/>
    <mergeCell ref="G254:H254"/>
    <mergeCell ref="E255:F255"/>
    <mergeCell ref="G255:H255"/>
    <mergeCell ref="E250:F250"/>
    <mergeCell ref="G250:H250"/>
    <mergeCell ref="E251:F251"/>
    <mergeCell ref="G251:H251"/>
    <mergeCell ref="E252:F252"/>
    <mergeCell ref="G252:H252"/>
    <mergeCell ref="E247:F247"/>
    <mergeCell ref="G247:H247"/>
    <mergeCell ref="E248:F248"/>
    <mergeCell ref="G248:H248"/>
    <mergeCell ref="E249:F249"/>
    <mergeCell ref="G249:H249"/>
    <mergeCell ref="E244:F244"/>
    <mergeCell ref="G244:H244"/>
    <mergeCell ref="E245:F245"/>
    <mergeCell ref="G245:H245"/>
    <mergeCell ref="E246:F246"/>
    <mergeCell ref="G246:H246"/>
    <mergeCell ref="E241:F241"/>
    <mergeCell ref="G241:H241"/>
    <mergeCell ref="E242:F242"/>
    <mergeCell ref="G242:H242"/>
    <mergeCell ref="E243:F243"/>
    <mergeCell ref="G243:H243"/>
    <mergeCell ref="E238:F238"/>
    <mergeCell ref="G238:H238"/>
    <mergeCell ref="E239:F239"/>
    <mergeCell ref="G239:H239"/>
    <mergeCell ref="E240:F240"/>
    <mergeCell ref="G240:H240"/>
    <mergeCell ref="E235:F235"/>
    <mergeCell ref="G235:H235"/>
    <mergeCell ref="E236:F236"/>
    <mergeCell ref="G236:H236"/>
    <mergeCell ref="E237:F237"/>
    <mergeCell ref="G237:H237"/>
    <mergeCell ref="E232:F232"/>
    <mergeCell ref="G232:H232"/>
    <mergeCell ref="E233:F233"/>
    <mergeCell ref="G233:H233"/>
    <mergeCell ref="E234:F234"/>
    <mergeCell ref="G234:H234"/>
    <mergeCell ref="E229:F229"/>
    <mergeCell ref="G229:H229"/>
    <mergeCell ref="E230:F230"/>
    <mergeCell ref="G230:H230"/>
    <mergeCell ref="E231:F231"/>
    <mergeCell ref="G231:H231"/>
    <mergeCell ref="E226:F226"/>
    <mergeCell ref="G226:H226"/>
    <mergeCell ref="E227:F227"/>
    <mergeCell ref="G227:H227"/>
    <mergeCell ref="E228:F228"/>
    <mergeCell ref="G228:H228"/>
    <mergeCell ref="E223:F223"/>
    <mergeCell ref="G223:H223"/>
    <mergeCell ref="E224:F224"/>
    <mergeCell ref="G224:H224"/>
    <mergeCell ref="E225:F225"/>
    <mergeCell ref="G225:H225"/>
    <mergeCell ref="E220:F220"/>
    <mergeCell ref="G220:H220"/>
    <mergeCell ref="E221:F221"/>
    <mergeCell ref="G221:H221"/>
    <mergeCell ref="E222:F222"/>
    <mergeCell ref="G222:H222"/>
    <mergeCell ref="E217:F217"/>
    <mergeCell ref="G217:H217"/>
    <mergeCell ref="E218:F218"/>
    <mergeCell ref="G218:H218"/>
    <mergeCell ref="E219:F219"/>
    <mergeCell ref="G219:H219"/>
    <mergeCell ref="E214:F214"/>
    <mergeCell ref="G214:H214"/>
    <mergeCell ref="E215:F215"/>
    <mergeCell ref="G215:H215"/>
    <mergeCell ref="E216:F216"/>
    <mergeCell ref="G216:H216"/>
    <mergeCell ref="E211:F211"/>
    <mergeCell ref="G211:H211"/>
    <mergeCell ref="E212:F212"/>
    <mergeCell ref="G212:H212"/>
    <mergeCell ref="E213:F213"/>
    <mergeCell ref="G213:H213"/>
    <mergeCell ref="E208:F208"/>
    <mergeCell ref="G208:H208"/>
    <mergeCell ref="E209:F209"/>
    <mergeCell ref="G209:H209"/>
    <mergeCell ref="E210:F210"/>
    <mergeCell ref="G210:H210"/>
    <mergeCell ref="E205:F205"/>
    <mergeCell ref="G205:H205"/>
    <mergeCell ref="E206:F206"/>
    <mergeCell ref="G206:H206"/>
    <mergeCell ref="E207:F207"/>
    <mergeCell ref="G207:H207"/>
    <mergeCell ref="E202:F202"/>
    <mergeCell ref="G202:H202"/>
    <mergeCell ref="E203:F203"/>
    <mergeCell ref="G203:H203"/>
    <mergeCell ref="E204:F204"/>
    <mergeCell ref="G204:H204"/>
    <mergeCell ref="E199:F199"/>
    <mergeCell ref="G199:H199"/>
    <mergeCell ref="E200:F200"/>
    <mergeCell ref="G200:H200"/>
    <mergeCell ref="E201:F201"/>
    <mergeCell ref="G201:H201"/>
    <mergeCell ref="E196:F196"/>
    <mergeCell ref="G196:H196"/>
    <mergeCell ref="E197:F197"/>
    <mergeCell ref="G197:H197"/>
    <mergeCell ref="E198:F198"/>
    <mergeCell ref="G198:H198"/>
    <mergeCell ref="E193:F193"/>
    <mergeCell ref="G193:H193"/>
    <mergeCell ref="E194:F194"/>
    <mergeCell ref="G194:H194"/>
    <mergeCell ref="E195:F195"/>
    <mergeCell ref="G195:H195"/>
    <mergeCell ref="E190:F190"/>
    <mergeCell ref="G190:H190"/>
    <mergeCell ref="E191:F191"/>
    <mergeCell ref="G191:H191"/>
    <mergeCell ref="E192:F192"/>
    <mergeCell ref="G192:H192"/>
    <mergeCell ref="E187:F187"/>
    <mergeCell ref="G187:H187"/>
    <mergeCell ref="E188:F188"/>
    <mergeCell ref="G188:H188"/>
    <mergeCell ref="E189:F189"/>
    <mergeCell ref="G189:H189"/>
    <mergeCell ref="E184:F184"/>
    <mergeCell ref="G184:H184"/>
    <mergeCell ref="E185:F185"/>
    <mergeCell ref="G185:H185"/>
    <mergeCell ref="E186:F186"/>
    <mergeCell ref="G186:H186"/>
    <mergeCell ref="E181:F181"/>
    <mergeCell ref="G181:H181"/>
    <mergeCell ref="E182:F182"/>
    <mergeCell ref="G182:H182"/>
    <mergeCell ref="E183:F183"/>
    <mergeCell ref="G183:H183"/>
    <mergeCell ref="E178:F178"/>
    <mergeCell ref="G178:H178"/>
    <mergeCell ref="E179:F179"/>
    <mergeCell ref="G179:H179"/>
    <mergeCell ref="E180:F180"/>
    <mergeCell ref="G180:H180"/>
    <mergeCell ref="E175:F175"/>
    <mergeCell ref="G175:H175"/>
    <mergeCell ref="E176:F176"/>
    <mergeCell ref="G176:H176"/>
    <mergeCell ref="E177:F177"/>
    <mergeCell ref="G177:H177"/>
    <mergeCell ref="E172:F172"/>
    <mergeCell ref="G172:H172"/>
    <mergeCell ref="E173:F173"/>
    <mergeCell ref="G173:H173"/>
    <mergeCell ref="E174:F174"/>
    <mergeCell ref="G174:H174"/>
    <mergeCell ref="E169:F169"/>
    <mergeCell ref="G169:H169"/>
    <mergeCell ref="E170:F170"/>
    <mergeCell ref="G170:H170"/>
    <mergeCell ref="E171:F171"/>
    <mergeCell ref="G171:H171"/>
    <mergeCell ref="E166:F166"/>
    <mergeCell ref="G166:H166"/>
    <mergeCell ref="E167:F167"/>
    <mergeCell ref="G167:H167"/>
    <mergeCell ref="E168:F168"/>
    <mergeCell ref="G168:H168"/>
    <mergeCell ref="E163:F163"/>
    <mergeCell ref="G163:H163"/>
    <mergeCell ref="E164:F164"/>
    <mergeCell ref="G164:H164"/>
    <mergeCell ref="E165:F165"/>
    <mergeCell ref="G165:H165"/>
    <mergeCell ref="E160:F160"/>
    <mergeCell ref="G160:H160"/>
    <mergeCell ref="E161:F161"/>
    <mergeCell ref="G161:H161"/>
    <mergeCell ref="E162:F162"/>
    <mergeCell ref="G162:H162"/>
    <mergeCell ref="E157:F157"/>
    <mergeCell ref="G157:H157"/>
    <mergeCell ref="E158:F158"/>
    <mergeCell ref="G158:H158"/>
    <mergeCell ref="E159:F159"/>
    <mergeCell ref="G159:H159"/>
    <mergeCell ref="E154:F154"/>
    <mergeCell ref="G154:H154"/>
    <mergeCell ref="E155:F155"/>
    <mergeCell ref="G155:H155"/>
    <mergeCell ref="E156:F156"/>
    <mergeCell ref="G156:H156"/>
    <mergeCell ref="E151:F151"/>
    <mergeCell ref="G151:H151"/>
    <mergeCell ref="E152:F152"/>
    <mergeCell ref="G152:H152"/>
    <mergeCell ref="E153:F153"/>
    <mergeCell ref="G153:H153"/>
    <mergeCell ref="E148:F148"/>
    <mergeCell ref="G148:H148"/>
    <mergeCell ref="E149:F149"/>
    <mergeCell ref="G149:H149"/>
    <mergeCell ref="E150:F150"/>
    <mergeCell ref="G150:H150"/>
    <mergeCell ref="E145:F145"/>
    <mergeCell ref="G145:H145"/>
    <mergeCell ref="E146:F146"/>
    <mergeCell ref="G146:H146"/>
    <mergeCell ref="E147:F147"/>
    <mergeCell ref="G147:H147"/>
    <mergeCell ref="E142:F142"/>
    <mergeCell ref="G142:H142"/>
    <mergeCell ref="E143:F143"/>
    <mergeCell ref="G143:H143"/>
    <mergeCell ref="E144:F144"/>
    <mergeCell ref="G144:H144"/>
    <mergeCell ref="E139:F139"/>
    <mergeCell ref="G139:H139"/>
    <mergeCell ref="E140:F140"/>
    <mergeCell ref="G140:H140"/>
    <mergeCell ref="E141:F141"/>
    <mergeCell ref="G141:H141"/>
    <mergeCell ref="E136:F136"/>
    <mergeCell ref="G136:H136"/>
    <mergeCell ref="E137:F137"/>
    <mergeCell ref="G137:H137"/>
    <mergeCell ref="E138:F138"/>
    <mergeCell ref="G138:H138"/>
    <mergeCell ref="E133:F133"/>
    <mergeCell ref="G133:H133"/>
    <mergeCell ref="E134:F134"/>
    <mergeCell ref="G134:H134"/>
    <mergeCell ref="E135:F135"/>
    <mergeCell ref="G135:H135"/>
    <mergeCell ref="E130:F130"/>
    <mergeCell ref="G130:H130"/>
    <mergeCell ref="E131:F131"/>
    <mergeCell ref="G131:H131"/>
    <mergeCell ref="E132:F132"/>
    <mergeCell ref="G132:H132"/>
    <mergeCell ref="E127:F127"/>
    <mergeCell ref="G127:H127"/>
    <mergeCell ref="E128:F128"/>
    <mergeCell ref="G128:H128"/>
    <mergeCell ref="E129:F129"/>
    <mergeCell ref="G129:H129"/>
    <mergeCell ref="E124:F124"/>
    <mergeCell ref="G124:H124"/>
    <mergeCell ref="E125:F125"/>
    <mergeCell ref="G125:H125"/>
    <mergeCell ref="E126:F126"/>
    <mergeCell ref="G126:H126"/>
    <mergeCell ref="E121:F121"/>
    <mergeCell ref="G121:H121"/>
    <mergeCell ref="E122:F122"/>
    <mergeCell ref="G122:H122"/>
    <mergeCell ref="E123:F123"/>
    <mergeCell ref="G123:H123"/>
    <mergeCell ref="E118:F118"/>
    <mergeCell ref="G118:H118"/>
    <mergeCell ref="E119:F119"/>
    <mergeCell ref="G119:H119"/>
    <mergeCell ref="E120:F120"/>
    <mergeCell ref="G120:H120"/>
    <mergeCell ref="E115:F115"/>
    <mergeCell ref="G115:H115"/>
    <mergeCell ref="E116:F116"/>
    <mergeCell ref="G116:H116"/>
    <mergeCell ref="E117:F117"/>
    <mergeCell ref="G117:H117"/>
    <mergeCell ref="E112:F112"/>
    <mergeCell ref="G112:H112"/>
    <mergeCell ref="E113:F113"/>
    <mergeCell ref="G113:H113"/>
    <mergeCell ref="E114:F114"/>
    <mergeCell ref="G114:H114"/>
    <mergeCell ref="E109:F109"/>
    <mergeCell ref="G109:H109"/>
    <mergeCell ref="E110:F110"/>
    <mergeCell ref="G110:H110"/>
    <mergeCell ref="E111:F111"/>
    <mergeCell ref="G111:H111"/>
    <mergeCell ref="E106:F106"/>
    <mergeCell ref="G106:H106"/>
    <mergeCell ref="E107:F107"/>
    <mergeCell ref="G107:H107"/>
    <mergeCell ref="E108:F108"/>
    <mergeCell ref="G108:H108"/>
    <mergeCell ref="E103:F103"/>
    <mergeCell ref="G103:H103"/>
    <mergeCell ref="E104:F104"/>
    <mergeCell ref="G104:H104"/>
    <mergeCell ref="E105:F105"/>
    <mergeCell ref="G105:H105"/>
    <mergeCell ref="E100:F100"/>
    <mergeCell ref="G100:H100"/>
    <mergeCell ref="E101:F101"/>
    <mergeCell ref="G101:H101"/>
    <mergeCell ref="E102:F102"/>
    <mergeCell ref="G102:H102"/>
    <mergeCell ref="E97:F97"/>
    <mergeCell ref="G97:H97"/>
    <mergeCell ref="E98:F98"/>
    <mergeCell ref="G98:H98"/>
    <mergeCell ref="E99:F99"/>
    <mergeCell ref="G99:H99"/>
    <mergeCell ref="E94:F94"/>
    <mergeCell ref="G94:H94"/>
    <mergeCell ref="E95:F95"/>
    <mergeCell ref="G95:H95"/>
    <mergeCell ref="E96:F96"/>
    <mergeCell ref="G96:H96"/>
    <mergeCell ref="E91:F91"/>
    <mergeCell ref="G91:H91"/>
    <mergeCell ref="E92:F92"/>
    <mergeCell ref="G92:H92"/>
    <mergeCell ref="E93:F93"/>
    <mergeCell ref="G93:H93"/>
    <mergeCell ref="E88:F88"/>
    <mergeCell ref="G88:H88"/>
    <mergeCell ref="E89:F89"/>
    <mergeCell ref="G89:H89"/>
    <mergeCell ref="E90:F90"/>
    <mergeCell ref="G90:H90"/>
    <mergeCell ref="E85:F85"/>
    <mergeCell ref="G85:H85"/>
    <mergeCell ref="E86:F86"/>
    <mergeCell ref="G86:H86"/>
    <mergeCell ref="E87:F87"/>
    <mergeCell ref="G87:H87"/>
    <mergeCell ref="E82:F82"/>
    <mergeCell ref="G82:H82"/>
    <mergeCell ref="E83:F83"/>
    <mergeCell ref="G83:H83"/>
    <mergeCell ref="E84:F84"/>
    <mergeCell ref="G84:H84"/>
    <mergeCell ref="E79:F79"/>
    <mergeCell ref="G79:H79"/>
    <mergeCell ref="E80:F80"/>
    <mergeCell ref="G80:H80"/>
    <mergeCell ref="E81:F81"/>
    <mergeCell ref="G81:H81"/>
    <mergeCell ref="E76:F76"/>
    <mergeCell ref="G76:H76"/>
    <mergeCell ref="E77:F77"/>
    <mergeCell ref="G77:H77"/>
    <mergeCell ref="E78:F78"/>
    <mergeCell ref="G78:H78"/>
    <mergeCell ref="E73:F73"/>
    <mergeCell ref="G73:H73"/>
    <mergeCell ref="E74:F74"/>
    <mergeCell ref="G74:H74"/>
    <mergeCell ref="E75:F75"/>
    <mergeCell ref="G75:H75"/>
    <mergeCell ref="E70:F70"/>
    <mergeCell ref="G70:H70"/>
    <mergeCell ref="E71:F71"/>
    <mergeCell ref="G71:H71"/>
    <mergeCell ref="E72:F72"/>
    <mergeCell ref="G72:H72"/>
    <mergeCell ref="E67:F67"/>
    <mergeCell ref="G67:H67"/>
    <mergeCell ref="E68:F68"/>
    <mergeCell ref="G68:H68"/>
    <mergeCell ref="E69:F69"/>
    <mergeCell ref="G69:H69"/>
    <mergeCell ref="E64:F64"/>
    <mergeCell ref="G64:H64"/>
    <mergeCell ref="E65:F65"/>
    <mergeCell ref="G65:H65"/>
    <mergeCell ref="E66:F66"/>
    <mergeCell ref="G66:H66"/>
    <mergeCell ref="E61:F61"/>
    <mergeCell ref="G61:H61"/>
    <mergeCell ref="E62:F62"/>
    <mergeCell ref="G62:H62"/>
    <mergeCell ref="E63:F63"/>
    <mergeCell ref="G63:H63"/>
    <mergeCell ref="C57:I57"/>
    <mergeCell ref="C58:I58"/>
    <mergeCell ref="C59:I59"/>
    <mergeCell ref="E60:F60"/>
    <mergeCell ref="G60:H60"/>
    <mergeCell ref="D50:G50"/>
    <mergeCell ref="D51:G51"/>
    <mergeCell ref="D52:G52"/>
    <mergeCell ref="A1:L10"/>
    <mergeCell ref="A54:L55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D25:G25"/>
    <mergeCell ref="D26:G26"/>
    <mergeCell ref="D27:G27"/>
    <mergeCell ref="D28:G28"/>
    <mergeCell ref="D29:G29"/>
    <mergeCell ref="D20:G20"/>
    <mergeCell ref="D21:G21"/>
    <mergeCell ref="D22:G22"/>
    <mergeCell ref="D23:G23"/>
    <mergeCell ref="D24:G24"/>
    <mergeCell ref="D15:G15"/>
    <mergeCell ref="D16:G16"/>
    <mergeCell ref="D17:G17"/>
    <mergeCell ref="D18:G18"/>
    <mergeCell ref="D19:G19"/>
    <mergeCell ref="C13:I13"/>
    <mergeCell ref="C14:I14"/>
    <mergeCell ref="C12:I1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2025-03-06T16:00:31Z</dcterms:created>
  <dcterms:modified xsi:type="dcterms:W3CDTF">2025-03-06T16:34:35Z</dcterms:modified>
</cp:coreProperties>
</file>