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февраль" sheetId="1" r:id="rId1"/>
  </sheets>
  <calcPr calcId="144525" refMode="R1C1"/>
</workbook>
</file>

<file path=xl/calcChain.xml><?xml version="1.0" encoding="utf-8"?>
<calcChain xmlns="http://schemas.openxmlformats.org/spreadsheetml/2006/main">
  <c r="L106" i="1" l="1"/>
  <c r="L104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4" i="1"/>
  <c r="L47" i="1" l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4" i="1"/>
</calcChain>
</file>

<file path=xl/sharedStrings.xml><?xml version="1.0" encoding="utf-8"?>
<sst xmlns="http://schemas.openxmlformats.org/spreadsheetml/2006/main" count="565" uniqueCount="195">
  <si>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</si>
  <si>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</si>
  <si>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</si>
  <si>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</si>
  <si>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</si>
  <si>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</si>
  <si>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</si>
  <si>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</si>
  <si>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</si>
  <si>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</si>
  <si>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</si>
  <si>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</si>
  <si>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</si>
  <si>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</si>
  <si>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</si>
  <si>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</si>
  <si>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</si>
  <si>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</si>
  <si>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</si>
  <si>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</si>
  <si>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</si>
  <si>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</si>
  <si>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</si>
  <si>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</si>
  <si>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</si>
  <si>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</si>
  <si>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</si>
  <si>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</si>
  <si>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</t>
  </si>
  <si>
    <t>НАЛОГИ НА СОВОКУПНЫЙ ДОХОД</t>
  </si>
  <si>
    <t>1050000000</t>
  </si>
  <si>
    <t>Единый сельскохозяйственный налог</t>
  </si>
  <si>
    <t>1050300001</t>
  </si>
  <si>
    <t>1050301001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</si>
  <si>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</si>
  <si>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</si>
  <si>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</si>
  <si>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</si>
  <si>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</si>
  <si>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</si>
  <si>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</si>
  <si>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</si>
  <si>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</si>
  <si>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</si>
  <si>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</si>
  <si>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</si>
  <si>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</si>
  <si>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</si>
  <si>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</si>
  <si>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</si>
  <si>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</si>
  <si>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</si>
  <si>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</si>
  <si>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</si>
  <si>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</si>
  <si>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</si>
  <si>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</si>
  <si>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</si>
  <si>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</si>
  <si>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</si>
  <si>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</si>
  <si>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</si>
  <si>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</si>
  <si>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</si>
  <si>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</si>
  <si>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</si>
  <si>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</si>
  <si>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</si>
  <si>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</si>
  <si>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</si>
  <si>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</si>
  <si>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</si>
  <si>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</si>
  <si>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</si>
  <si>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</si>
  <si>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</si>
  <si>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</si>
  <si>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ВОЗВРАТ ОСТАТКОВ СУБСИДИЙ, СУБВЕНЦИЙ И ИНЫХ МЕЖБЮДЖЕТНЫХ ТРАНСФЕРТОВ, ИМЕЮЩИХ ЦЕЛЕВОЕ НАЗНАЧЕНИЕ, ПРОШЛЫХ ЛЕТ</t>
  </si>
  <si>
    <t>2190000000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</si>
  <si>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</si>
  <si>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</si>
  <si>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</si>
  <si>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</si>
  <si>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</si>
  <si>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</si>
  <si>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</si>
  <si>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</si>
  <si>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Фонд оплаты труда государственных (муниципальных) органов</t>
  </si>
  <si>
    <t>0102</t>
  </si>
  <si>
    <t>71100</t>
  </si>
  <si>
    <t>С1402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</si>
  <si>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</si>
  <si>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</si>
  <si>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</si>
  <si>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0104</t>
  </si>
  <si>
    <t>73100</t>
  </si>
  <si>
    <t>0106</t>
  </si>
  <si>
    <t>74300</t>
  </si>
  <si>
    <t>П1484</t>
  </si>
  <si>
    <t>540</t>
  </si>
  <si>
    <t>77200</t>
  </si>
  <si>
    <t>П1485</t>
  </si>
  <si>
    <t>Резервные средства</t>
  </si>
  <si>
    <t>0111</t>
  </si>
  <si>
    <t>78100</t>
  </si>
  <si>
    <t>С1403</t>
  </si>
  <si>
    <t>870</t>
  </si>
  <si>
    <t>0113</t>
  </si>
  <si>
    <t>01201</t>
  </si>
  <si>
    <t>П1490</t>
  </si>
  <si>
    <t>04101</t>
  </si>
  <si>
    <t>Прочая закупка товаров, работ и услуг</t>
  </si>
  <si>
    <t>05101</t>
  </si>
  <si>
    <t>C1434</t>
  </si>
  <si>
    <t>244</t>
  </si>
  <si>
    <t>07302</t>
  </si>
  <si>
    <t>07303</t>
  </si>
  <si>
    <t>09101</t>
  </si>
  <si>
    <t>С1437</t>
  </si>
  <si>
    <t>Закупка энергетических ресурсов</t>
  </si>
  <si>
    <t>247</t>
  </si>
  <si>
    <t>Уплата налога на имущество организаций и земельного налога</t>
  </si>
  <si>
    <t>851</t>
  </si>
  <si>
    <t>Уплата иных платежей</t>
  </si>
  <si>
    <t>853</t>
  </si>
  <si>
    <t>76100</t>
  </si>
  <si>
    <t>С1404</t>
  </si>
  <si>
    <t>С1439</t>
  </si>
  <si>
    <t>С1444</t>
  </si>
  <si>
    <t>Фонд оплаты труда учреждений</t>
  </si>
  <si>
    <t>79100</t>
  </si>
  <si>
    <t>С1401</t>
  </si>
  <si>
    <t>111</t>
  </si>
  <si>
    <t>Взносы по обязательному социальному страхованию на выплаты по оплате труда работников и иные выплаты работникам учреждений</t>
  </si>
  <si>
    <t>119</t>
  </si>
  <si>
    <t>Уплата прочих налогов, сборов</t>
  </si>
  <si>
    <t>852</t>
  </si>
  <si>
    <t>0203</t>
  </si>
  <si>
    <t>51180</t>
  </si>
  <si>
    <t>Субсидии на возмещение недополученных доходов и (или) возмещение фактически понесенных затрат</t>
  </si>
  <si>
    <t>0310</t>
  </si>
  <si>
    <t>13101</t>
  </si>
  <si>
    <t>С1415</t>
  </si>
  <si>
    <t>631</t>
  </si>
  <si>
    <t>0314</t>
  </si>
  <si>
    <t>12101</t>
  </si>
  <si>
    <t>С1435</t>
  </si>
  <si>
    <t>0412</t>
  </si>
  <si>
    <t>С1467</t>
  </si>
  <si>
    <t>С1468</t>
  </si>
  <si>
    <t>07102</t>
  </si>
  <si>
    <t>13600</t>
  </si>
  <si>
    <t>S3600</t>
  </si>
  <si>
    <t>15201</t>
  </si>
  <si>
    <t>С1405</t>
  </si>
  <si>
    <t>Субсидии на возмещение недополученных доходов и (или) возмещение фактически понесенных затрат в связи с производством (реализацией) товаров, выполнением работ, оказанием услуг</t>
  </si>
  <si>
    <t>0502</t>
  </si>
  <si>
    <t>07201</t>
  </si>
  <si>
    <t>П1431</t>
  </si>
  <si>
    <t>811</t>
  </si>
  <si>
    <t>0503</t>
  </si>
  <si>
    <t>07101</t>
  </si>
  <si>
    <t>С1433</t>
  </si>
  <si>
    <t>Субсидии, за исключением субсидий на софинансирование капитальных вложений в объекты государственной (муниципальной) собственности</t>
  </si>
  <si>
    <t>0801</t>
  </si>
  <si>
    <t>01101</t>
  </si>
  <si>
    <t>К2810</t>
  </si>
  <si>
    <t>521</t>
  </si>
  <si>
    <t>0804</t>
  </si>
  <si>
    <t>01202</t>
  </si>
  <si>
    <t>П1463</t>
  </si>
  <si>
    <t>1102</t>
  </si>
  <si>
    <t>08201</t>
  </si>
  <si>
    <t>С1406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</si>
  <si>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</si>
  <si>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</si>
  <si>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500</t>
  </si>
  <si>
    <t>из них: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</si>
  <si>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</si>
  <si>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</si>
  <si>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</si>
  <si>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</si>
  <si>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</si>
  <si>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прочих остатков денежных средств бюджетов сельских поселений</t>
  </si>
  <si>
    <t>0105</t>
  </si>
  <si>
    <t>020110</t>
  </si>
  <si>
    <t>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</si>
  <si>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</si>
  <si>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</si>
  <si>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</si>
  <si>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610</t>
  </si>
  <si>
    <t>Отчёт по исполнению бюджета муниципального образования "Студенокский сельсовет" Рыльского района Курской области за февраль 2023 года</t>
  </si>
  <si>
    <t xml:space="preserve">Распределение бюджетных ассигнований по разделам, подразделам, целевым статьям (муниципальным программам Студенокского сельсовета Рыльского района Курской области и непрограммным направлениям деятельности), группам видов расходов классификации расходов  бюджета Студенокского сельсовета Рыльского района Курской области за февраль 2023 года </t>
  </si>
  <si>
    <t>% исполнения</t>
  </si>
  <si>
    <t>Источники внутреннего финансирования дефицита                                                                                                                                                                                                                                     бюджета Студенокского сельсовета Рыльского района Курской области за февраль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</si>
</sst>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[=0]&quot;-&quot;;General"/>
    <numFmt numFmtId="166" formatCode="#,##0.00_ ;[Red]\-#,##0.00\ "/>
  </numFmts>
  <fonts count="7" x14ac:knownFonts="1">
    <font>
      <sz val="8"/>
      <name val="Arial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2" borderId="20" xfId="0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0" fillId="2" borderId="5" xfId="0" applyFill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3" borderId="0" xfId="0" applyFill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right"/>
    </xf>
    <xf numFmtId="0" fontId="0" fillId="0" borderId="3" xfId="0" applyBorder="1"/>
    <xf numFmtId="0" fontId="2" fillId="3" borderId="1" xfId="0" applyFont="1" applyFill="1" applyBorder="1" applyAlignment="1">
      <alignment horizontal="left"/>
    </xf>
    <xf numFmtId="0" fontId="0" fillId="3" borderId="8" xfId="0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right"/>
    </xf>
    <xf numFmtId="164" fontId="0" fillId="3" borderId="13" xfId="0" applyNumberFormat="1" applyFill="1" applyBorder="1" applyAlignment="1">
      <alignment horizontal="right" vertical="top"/>
    </xf>
    <xf numFmtId="164" fontId="0" fillId="3" borderId="14" xfId="0" applyNumberFormat="1" applyFill="1" applyBorder="1" applyAlignment="1">
      <alignment horizontal="right" vertical="top"/>
    </xf>
    <xf numFmtId="0" fontId="0" fillId="3" borderId="9" xfId="0" applyFill="1" applyBorder="1" applyAlignment="1">
      <alignment horizontal="left" indent="2"/>
    </xf>
    <xf numFmtId="0" fontId="0" fillId="3" borderId="7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right"/>
    </xf>
    <xf numFmtId="0" fontId="0" fillId="3" borderId="1" xfId="0" applyFill="1" applyBorder="1" applyAlignment="1">
      <alignment horizontal="left" vertical="top" wrapText="1" indent="2"/>
    </xf>
    <xf numFmtId="0" fontId="0" fillId="3" borderId="16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0" fillId="3" borderId="18" xfId="0" applyFill="1" applyBorder="1" applyAlignment="1">
      <alignment horizontal="center" vertical="top"/>
    </xf>
    <xf numFmtId="0" fontId="0" fillId="3" borderId="19" xfId="0" applyFill="1" applyBorder="1" applyAlignment="1">
      <alignment horizontal="center" vertical="top"/>
    </xf>
    <xf numFmtId="4" fontId="0" fillId="3" borderId="1" xfId="0" applyNumberFormat="1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165" fontId="0" fillId="3" borderId="6" xfId="0" applyNumberFormat="1" applyFill="1" applyBorder="1" applyAlignment="1">
      <alignment horizontal="right" vertical="top"/>
    </xf>
    <xf numFmtId="4" fontId="0" fillId="3" borderId="6" xfId="0" applyNumberFormat="1" applyFill="1" applyBorder="1" applyAlignment="1">
      <alignment horizontal="right" vertical="top"/>
    </xf>
    <xf numFmtId="2" fontId="0" fillId="3" borderId="6" xfId="0" applyNumberFormat="1" applyFill="1" applyBorder="1" applyAlignment="1">
      <alignment horizontal="right" vertical="top"/>
    </xf>
    <xf numFmtId="166" fontId="0" fillId="3" borderId="21" xfId="0" applyNumberFormat="1" applyFill="1" applyBorder="1" applyAlignment="1">
      <alignment horizontal="right" vertical="top"/>
    </xf>
    <xf numFmtId="2" fontId="0" fillId="0" borderId="21" xfId="0" applyNumberFormat="1" applyBorder="1"/>
    <xf numFmtId="0" fontId="0" fillId="3" borderId="15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0" fontId="0" fillId="0" borderId="21" xfId="0" applyBorder="1"/>
    <xf numFmtId="0" fontId="6" fillId="3" borderId="21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top"/>
    </xf>
    <xf numFmtId="0" fontId="0" fillId="3" borderId="21" xfId="0" applyFill="1" applyBorder="1" applyAlignment="1">
      <alignment horizontal="center" vertical="top" wrapText="1"/>
    </xf>
    <xf numFmtId="0" fontId="0" fillId="3" borderId="21" xfId="0" applyFill="1" applyBorder="1" applyAlignment="1">
      <alignment horizontal="center" vertical="top"/>
    </xf>
    <xf numFmtId="0" fontId="2" fillId="3" borderId="21" xfId="0" applyFont="1" applyFill="1" applyBorder="1" applyAlignment="1">
      <alignment horizontal="left" wrapText="1"/>
    </xf>
    <xf numFmtId="0" fontId="0" fillId="3" borderId="21" xfId="0" applyFill="1" applyBorder="1" applyAlignment="1">
      <alignment horizontal="center"/>
    </xf>
    <xf numFmtId="164" fontId="0" fillId="3" borderId="21" xfId="0" applyNumberFormat="1" applyFill="1" applyBorder="1" applyAlignment="1">
      <alignment horizontal="right"/>
    </xf>
    <xf numFmtId="2" fontId="0" fillId="3" borderId="21" xfId="0" applyNumberFormat="1" applyFill="1" applyBorder="1"/>
    <xf numFmtId="0" fontId="0" fillId="3" borderId="21" xfId="0" applyFill="1" applyBorder="1" applyAlignment="1">
      <alignment horizontal="left" indent="2"/>
    </xf>
    <xf numFmtId="0" fontId="0" fillId="3" borderId="21" xfId="0" applyFill="1" applyBorder="1" applyAlignment="1">
      <alignment horizontal="left"/>
    </xf>
    <xf numFmtId="0" fontId="0" fillId="3" borderId="21" xfId="0" applyFill="1" applyBorder="1" applyAlignment="1">
      <alignment horizontal="left" vertical="top" wrapText="1" indent="2"/>
    </xf>
    <xf numFmtId="4" fontId="0" fillId="3" borderId="21" xfId="0" applyNumberFormat="1" applyFill="1" applyBorder="1" applyAlignment="1">
      <alignment horizontal="right" vertical="top"/>
    </xf>
    <xf numFmtId="165" fontId="0" fillId="3" borderId="21" xfId="0" applyNumberFormat="1" applyFill="1" applyBorder="1" applyAlignment="1">
      <alignment horizontal="right" vertical="top"/>
    </xf>
    <xf numFmtId="2" fontId="0" fillId="3" borderId="21" xfId="0" applyNumberFormat="1" applyFill="1" applyBorder="1" applyAlignment="1">
      <alignment horizontal="right" vertical="top"/>
    </xf>
    <xf numFmtId="0" fontId="2" fillId="3" borderId="22" xfId="0" applyFont="1" applyFill="1" applyBorder="1" applyAlignment="1">
      <alignment horizontal="left" wrapText="1"/>
    </xf>
    <xf numFmtId="0" fontId="0" fillId="3" borderId="23" xfId="0" applyFill="1" applyBorder="1" applyAlignment="1">
      <alignment horizontal="center"/>
    </xf>
    <xf numFmtId="164" fontId="0" fillId="3" borderId="25" xfId="0" applyNumberFormat="1" applyFill="1" applyBorder="1" applyAlignment="1">
      <alignment horizontal="right"/>
    </xf>
    <xf numFmtId="2" fontId="0" fillId="3" borderId="26" xfId="0" applyNumberFormat="1" applyFill="1" applyBorder="1" applyAlignment="1">
      <alignment horizontal="right"/>
    </xf>
    <xf numFmtId="2" fontId="0" fillId="3" borderId="21" xfId="0" applyNumberFormat="1" applyFill="1" applyBorder="1" applyAlignment="1">
      <alignment horizontal="left"/>
    </xf>
    <xf numFmtId="2" fontId="0" fillId="3" borderId="21" xfId="0" applyNumberFormat="1" applyFill="1" applyBorder="1" applyAlignment="1">
      <alignment horizontal="right"/>
    </xf>
    <xf numFmtId="0" fontId="4" fillId="3" borderId="21" xfId="0" applyFont="1" applyFill="1" applyBorder="1" applyAlignment="1">
      <alignment horizontal="left" wrapText="1" indent="4"/>
    </xf>
    <xf numFmtId="0" fontId="0" fillId="3" borderId="21" xfId="0" applyFill="1" applyBorder="1" applyAlignment="1">
      <alignment horizontal="left" vertical="top" wrapText="1" indent="6"/>
    </xf>
    <xf numFmtId="0" fontId="0" fillId="3" borderId="18" xfId="0" applyFill="1" applyBorder="1" applyAlignment="1">
      <alignment horizontal="center" vertical="top"/>
    </xf>
    <xf numFmtId="0" fontId="0" fillId="3" borderId="3" xfId="0" applyFill="1" applyBorder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5" fillId="3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3" borderId="3" xfId="0" applyFont="1" applyFill="1" applyBorder="1" applyAlignment="1">
      <alignment horizontal="center"/>
    </xf>
    <xf numFmtId="0" fontId="0" fillId="3" borderId="21" xfId="0" applyFill="1" applyBorder="1" applyAlignment="1">
      <alignment horizontal="center" vertical="top"/>
    </xf>
    <xf numFmtId="0" fontId="0" fillId="3" borderId="21" xfId="0" applyFill="1" applyBorder="1" applyAlignment="1">
      <alignment horizontal="left"/>
    </xf>
    <xf numFmtId="0" fontId="1" fillId="3" borderId="0" xfId="0" applyFont="1" applyFill="1" applyAlignment="1">
      <alignment horizontal="center" wrapText="1"/>
    </xf>
    <xf numFmtId="0" fontId="0" fillId="3" borderId="21" xfId="0" applyFill="1" applyBorder="1" applyAlignment="1">
      <alignment horizontal="center" vertical="top" wrapText="1"/>
    </xf>
    <xf numFmtId="0" fontId="0" fillId="3" borderId="21" xfId="0" applyFill="1" applyBorder="1" applyAlignment="1">
      <alignment horizontal="center"/>
    </xf>
    <xf numFmtId="0" fontId="0" fillId="2" borderId="4" xfId="0" applyFill="1" applyBorder="1" applyAlignment="1">
      <alignment horizontal="center" vertical="top"/>
    </xf>
    <xf numFmtId="0" fontId="0" fillId="3" borderId="24" xfId="0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110"/>
  <sheetViews>
    <sheetView tabSelected="1" workbookViewId="0">
      <selection activeCell="R111" sqref="R111"/>
    </sheetView>
  </sheetViews>
  <sheetFormatPr defaultColWidth="10.5" defaultRowHeight="11.45" customHeight="1" x14ac:dyDescent="0.2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2" width="26.83203125" style="1" customWidth="1"/>
  </cols>
  <sheetData>
    <row r="1" spans="1:12" ht="12" customHeight="1" x14ac:dyDescent="0.2">
      <c r="A1" s="16"/>
      <c r="B1" s="76"/>
      <c r="C1" s="76"/>
      <c r="D1" s="76"/>
      <c r="E1" s="76"/>
      <c r="F1" s="76"/>
      <c r="G1" s="76"/>
      <c r="H1" s="76"/>
      <c r="I1" s="76"/>
      <c r="J1" s="76"/>
      <c r="K1" s="16"/>
      <c r="L1" s="17"/>
    </row>
    <row r="2" spans="1:12" ht="11.1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8"/>
      <c r="L2" s="17"/>
    </row>
    <row r="3" spans="1:12" ht="11.1" customHeight="1" x14ac:dyDescent="0.2">
      <c r="A3" s="16"/>
      <c r="B3" s="18"/>
      <c r="C3" s="69"/>
      <c r="D3" s="69"/>
      <c r="E3" s="69"/>
      <c r="F3" s="69"/>
      <c r="G3" s="69"/>
      <c r="H3" s="69"/>
      <c r="I3" s="69"/>
      <c r="J3" s="69"/>
      <c r="K3" s="18"/>
      <c r="L3" s="17"/>
    </row>
    <row r="4" spans="1:12" ht="11.1" customHeight="1" x14ac:dyDescent="0.2">
      <c r="A4" s="73" t="s">
        <v>191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s="1" customFormat="1" ht="23.1" customHeight="1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ht="11.1" customHeight="1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ht="11.1" customHeight="1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2" ht="11.1" customHeight="1" x14ac:dyDescent="0.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12" s="1" customFormat="1" ht="6" customHeight="1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</row>
    <row r="10" spans="1:12" ht="12" customHeight="1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12" s="1" customFormat="1" ht="5.0999999999999996" customHeight="1" x14ac:dyDescent="0.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2" s="1" customFormat="1" ht="35.1" customHeight="1" x14ac:dyDescent="0.2">
      <c r="A12" s="5" t="s">
        <v>0</v>
      </c>
      <c r="B12" s="6" t="s">
        <v>1</v>
      </c>
      <c r="C12" s="72" t="s">
        <v>2</v>
      </c>
      <c r="D12" s="72"/>
      <c r="E12" s="72"/>
      <c r="F12" s="72"/>
      <c r="G12" s="72"/>
      <c r="H12" s="72"/>
      <c r="I12" s="72"/>
      <c r="J12" s="7" t="s">
        <v>3</v>
      </c>
      <c r="K12" s="5" t="s">
        <v>4</v>
      </c>
      <c r="L12" s="46" t="s">
        <v>193</v>
      </c>
    </row>
    <row r="13" spans="1:12" ht="11.1" customHeight="1" thickBot="1" x14ac:dyDescent="0.25">
      <c r="A13" s="8" t="s">
        <v>5</v>
      </c>
      <c r="B13" s="8" t="s">
        <v>6</v>
      </c>
      <c r="C13" s="70" t="s">
        <v>7</v>
      </c>
      <c r="D13" s="70"/>
      <c r="E13" s="70"/>
      <c r="F13" s="70"/>
      <c r="G13" s="70"/>
      <c r="H13" s="70"/>
      <c r="I13" s="70"/>
      <c r="J13" s="9" t="s">
        <v>8</v>
      </c>
      <c r="K13" s="9" t="s">
        <v>9</v>
      </c>
      <c r="L13" s="8" t="s">
        <v>10</v>
      </c>
    </row>
    <row r="14" spans="1:12" ht="12" customHeight="1" x14ac:dyDescent="0.2">
      <c r="A14" s="20" t="s">
        <v>11</v>
      </c>
      <c r="B14" s="21" t="s">
        <v>12</v>
      </c>
      <c r="C14" s="71" t="s">
        <v>13</v>
      </c>
      <c r="D14" s="71"/>
      <c r="E14" s="71"/>
      <c r="F14" s="71"/>
      <c r="G14" s="71"/>
      <c r="H14" s="71"/>
      <c r="I14" s="71"/>
      <c r="J14" s="22">
        <v>4126183</v>
      </c>
      <c r="K14" s="23">
        <v>610568.04</v>
      </c>
      <c r="L14" s="24">
        <f>K14/J14*100</f>
        <v>14.797405737942308</v>
      </c>
    </row>
    <row r="15" spans="1:12" s="1" customFormat="1" ht="11.1" customHeight="1" x14ac:dyDescent="0.2">
      <c r="A15" s="25" t="s">
        <v>14</v>
      </c>
      <c r="B15" s="26"/>
      <c r="C15" s="27" t="s">
        <v>15</v>
      </c>
      <c r="D15" s="69"/>
      <c r="E15" s="69"/>
      <c r="F15" s="69"/>
      <c r="G15" s="69"/>
      <c r="H15" s="28"/>
      <c r="I15" s="29"/>
      <c r="J15" s="30"/>
      <c r="K15" s="43"/>
      <c r="L15" s="44"/>
    </row>
    <row r="16" spans="1:12" s="10" customFormat="1" ht="23.1" customHeight="1" x14ac:dyDescent="0.2">
      <c r="A16" s="31" t="s">
        <v>16</v>
      </c>
      <c r="B16" s="32" t="s">
        <v>12</v>
      </c>
      <c r="C16" s="33" t="s">
        <v>17</v>
      </c>
      <c r="D16" s="68" t="s">
        <v>18</v>
      </c>
      <c r="E16" s="68"/>
      <c r="F16" s="68"/>
      <c r="G16" s="68"/>
      <c r="H16" s="34" t="s">
        <v>19</v>
      </c>
      <c r="I16" s="35" t="s">
        <v>17</v>
      </c>
      <c r="J16" s="36">
        <v>2014352</v>
      </c>
      <c r="K16" s="39">
        <v>-45929.21</v>
      </c>
      <c r="L16" s="45">
        <v>-2.2799999999999998</v>
      </c>
    </row>
    <row r="17" spans="1:16" s="10" customFormat="1" ht="11.1" customHeight="1" x14ac:dyDescent="0.2">
      <c r="A17" s="31" t="s">
        <v>20</v>
      </c>
      <c r="B17" s="32" t="s">
        <v>12</v>
      </c>
      <c r="C17" s="33" t="s">
        <v>17</v>
      </c>
      <c r="D17" s="68" t="s">
        <v>21</v>
      </c>
      <c r="E17" s="68"/>
      <c r="F17" s="68"/>
      <c r="G17" s="68"/>
      <c r="H17" s="34" t="s">
        <v>19</v>
      </c>
      <c r="I17" s="35" t="s">
        <v>17</v>
      </c>
      <c r="J17" s="36">
        <v>129258</v>
      </c>
      <c r="K17" s="39">
        <v>9068.7800000000007</v>
      </c>
      <c r="L17" s="41">
        <f t="shared" ref="L17:L47" si="0">K17/J17*100</f>
        <v>7.0160299555926908</v>
      </c>
    </row>
    <row r="18" spans="1:16" s="10" customFormat="1" ht="11.1" customHeight="1" x14ac:dyDescent="0.2">
      <c r="A18" s="31" t="s">
        <v>22</v>
      </c>
      <c r="B18" s="32" t="s">
        <v>12</v>
      </c>
      <c r="C18" s="33" t="s">
        <v>17</v>
      </c>
      <c r="D18" s="68" t="s">
        <v>23</v>
      </c>
      <c r="E18" s="68"/>
      <c r="F18" s="68"/>
      <c r="G18" s="68"/>
      <c r="H18" s="34" t="s">
        <v>19</v>
      </c>
      <c r="I18" s="35" t="s">
        <v>24</v>
      </c>
      <c r="J18" s="36">
        <v>129258</v>
      </c>
      <c r="K18" s="39">
        <v>9068.7800000000007</v>
      </c>
      <c r="L18" s="41">
        <f t="shared" si="0"/>
        <v>7.0160299555926908</v>
      </c>
    </row>
    <row r="19" spans="1:16" s="10" customFormat="1" ht="93.95" customHeight="1" x14ac:dyDescent="0.2">
      <c r="A19" s="31" t="s">
        <v>25</v>
      </c>
      <c r="B19" s="32" t="s">
        <v>12</v>
      </c>
      <c r="C19" s="33" t="s">
        <v>17</v>
      </c>
      <c r="D19" s="68" t="s">
        <v>26</v>
      </c>
      <c r="E19" s="68"/>
      <c r="F19" s="68"/>
      <c r="G19" s="68"/>
      <c r="H19" s="34" t="s">
        <v>19</v>
      </c>
      <c r="I19" s="35" t="s">
        <v>24</v>
      </c>
      <c r="J19" s="36">
        <v>128370</v>
      </c>
      <c r="K19" s="39">
        <v>9068.7800000000007</v>
      </c>
      <c r="L19" s="41">
        <f t="shared" si="0"/>
        <v>7.0645633715042457</v>
      </c>
    </row>
    <row r="20" spans="1:16" s="10" customFormat="1" ht="59.1" customHeight="1" x14ac:dyDescent="0.2">
      <c r="A20" s="31" t="s">
        <v>27</v>
      </c>
      <c r="B20" s="32" t="s">
        <v>12</v>
      </c>
      <c r="C20" s="33" t="s">
        <v>17</v>
      </c>
      <c r="D20" s="68" t="s">
        <v>28</v>
      </c>
      <c r="E20" s="68"/>
      <c r="F20" s="68"/>
      <c r="G20" s="68"/>
      <c r="H20" s="34" t="s">
        <v>19</v>
      </c>
      <c r="I20" s="35" t="s">
        <v>24</v>
      </c>
      <c r="J20" s="37">
        <v>888</v>
      </c>
      <c r="K20" s="38">
        <v>0</v>
      </c>
      <c r="L20" s="41">
        <f t="shared" si="0"/>
        <v>0</v>
      </c>
      <c r="P20" s="19"/>
    </row>
    <row r="21" spans="1:16" s="10" customFormat="1" ht="11.1" customHeight="1" x14ac:dyDescent="0.2">
      <c r="A21" s="31" t="s">
        <v>29</v>
      </c>
      <c r="B21" s="32" t="s">
        <v>12</v>
      </c>
      <c r="C21" s="33" t="s">
        <v>17</v>
      </c>
      <c r="D21" s="68" t="s">
        <v>30</v>
      </c>
      <c r="E21" s="68"/>
      <c r="F21" s="68"/>
      <c r="G21" s="68"/>
      <c r="H21" s="34" t="s">
        <v>19</v>
      </c>
      <c r="I21" s="35" t="s">
        <v>17</v>
      </c>
      <c r="J21" s="36">
        <v>220339</v>
      </c>
      <c r="K21" s="38">
        <v>0</v>
      </c>
      <c r="L21" s="41">
        <f t="shared" si="0"/>
        <v>0</v>
      </c>
    </row>
    <row r="22" spans="1:16" s="10" customFormat="1" ht="11.1" customHeight="1" x14ac:dyDescent="0.2">
      <c r="A22" s="31" t="s">
        <v>31</v>
      </c>
      <c r="B22" s="32" t="s">
        <v>12</v>
      </c>
      <c r="C22" s="33" t="s">
        <v>17</v>
      </c>
      <c r="D22" s="68" t="s">
        <v>32</v>
      </c>
      <c r="E22" s="68"/>
      <c r="F22" s="68"/>
      <c r="G22" s="68"/>
      <c r="H22" s="34" t="s">
        <v>19</v>
      </c>
      <c r="I22" s="35" t="s">
        <v>24</v>
      </c>
      <c r="J22" s="36">
        <v>220339</v>
      </c>
      <c r="K22" s="38">
        <v>0</v>
      </c>
      <c r="L22" s="41">
        <f t="shared" si="0"/>
        <v>0</v>
      </c>
    </row>
    <row r="23" spans="1:16" s="10" customFormat="1" ht="11.1" customHeight="1" x14ac:dyDescent="0.2">
      <c r="A23" s="31" t="s">
        <v>31</v>
      </c>
      <c r="B23" s="32" t="s">
        <v>12</v>
      </c>
      <c r="C23" s="33" t="s">
        <v>17</v>
      </c>
      <c r="D23" s="68" t="s">
        <v>33</v>
      </c>
      <c r="E23" s="68"/>
      <c r="F23" s="68"/>
      <c r="G23" s="68"/>
      <c r="H23" s="34" t="s">
        <v>19</v>
      </c>
      <c r="I23" s="35" t="s">
        <v>24</v>
      </c>
      <c r="J23" s="36">
        <v>220339</v>
      </c>
      <c r="K23" s="38">
        <v>0</v>
      </c>
      <c r="L23" s="41">
        <f t="shared" si="0"/>
        <v>0</v>
      </c>
    </row>
    <row r="24" spans="1:16" s="10" customFormat="1" ht="11.1" customHeight="1" x14ac:dyDescent="0.2">
      <c r="A24" s="31" t="s">
        <v>34</v>
      </c>
      <c r="B24" s="32" t="s">
        <v>12</v>
      </c>
      <c r="C24" s="33" t="s">
        <v>17</v>
      </c>
      <c r="D24" s="68" t="s">
        <v>35</v>
      </c>
      <c r="E24" s="68"/>
      <c r="F24" s="68"/>
      <c r="G24" s="68"/>
      <c r="H24" s="34" t="s">
        <v>19</v>
      </c>
      <c r="I24" s="35" t="s">
        <v>17</v>
      </c>
      <c r="J24" s="36">
        <v>1664755</v>
      </c>
      <c r="K24" s="39">
        <v>-54997.99</v>
      </c>
      <c r="L24" s="42">
        <f t="shared" si="0"/>
        <v>-3.3036687080080855</v>
      </c>
    </row>
    <row r="25" spans="1:16" s="10" customFormat="1" ht="11.1" customHeight="1" x14ac:dyDescent="0.2">
      <c r="A25" s="31" t="s">
        <v>36</v>
      </c>
      <c r="B25" s="32" t="s">
        <v>12</v>
      </c>
      <c r="C25" s="33" t="s">
        <v>17</v>
      </c>
      <c r="D25" s="68" t="s">
        <v>37</v>
      </c>
      <c r="E25" s="68"/>
      <c r="F25" s="68"/>
      <c r="G25" s="68"/>
      <c r="H25" s="34" t="s">
        <v>19</v>
      </c>
      <c r="I25" s="35" t="s">
        <v>24</v>
      </c>
      <c r="J25" s="36">
        <v>21986</v>
      </c>
      <c r="K25" s="40">
        <v>-815</v>
      </c>
      <c r="L25" s="42">
        <f t="shared" si="0"/>
        <v>-3.7069043937050852</v>
      </c>
    </row>
    <row r="26" spans="1:16" s="10" customFormat="1" ht="59.1" customHeight="1" x14ac:dyDescent="0.2">
      <c r="A26" s="31" t="s">
        <v>38</v>
      </c>
      <c r="B26" s="32" t="s">
        <v>12</v>
      </c>
      <c r="C26" s="33" t="s">
        <v>17</v>
      </c>
      <c r="D26" s="68" t="s">
        <v>39</v>
      </c>
      <c r="E26" s="68"/>
      <c r="F26" s="68"/>
      <c r="G26" s="68"/>
      <c r="H26" s="34" t="s">
        <v>19</v>
      </c>
      <c r="I26" s="35" t="s">
        <v>24</v>
      </c>
      <c r="J26" s="36">
        <v>21986</v>
      </c>
      <c r="K26" s="40">
        <v>-815</v>
      </c>
      <c r="L26" s="42">
        <f t="shared" si="0"/>
        <v>-3.7069043937050852</v>
      </c>
    </row>
    <row r="27" spans="1:16" s="10" customFormat="1" ht="11.1" customHeight="1" x14ac:dyDescent="0.2">
      <c r="A27" s="31" t="s">
        <v>40</v>
      </c>
      <c r="B27" s="32" t="s">
        <v>12</v>
      </c>
      <c r="C27" s="33" t="s">
        <v>17</v>
      </c>
      <c r="D27" s="68" t="s">
        <v>41</v>
      </c>
      <c r="E27" s="68"/>
      <c r="F27" s="68"/>
      <c r="G27" s="68"/>
      <c r="H27" s="34" t="s">
        <v>19</v>
      </c>
      <c r="I27" s="35" t="s">
        <v>24</v>
      </c>
      <c r="J27" s="36">
        <v>1642769</v>
      </c>
      <c r="K27" s="39">
        <v>-54182.99</v>
      </c>
      <c r="L27" s="42">
        <f t="shared" si="0"/>
        <v>-3.298272002941375</v>
      </c>
    </row>
    <row r="28" spans="1:16" s="10" customFormat="1" ht="11.1" customHeight="1" x14ac:dyDescent="0.2">
      <c r="A28" s="31" t="s">
        <v>42</v>
      </c>
      <c r="B28" s="32" t="s">
        <v>12</v>
      </c>
      <c r="C28" s="33" t="s">
        <v>17</v>
      </c>
      <c r="D28" s="68" t="s">
        <v>43</v>
      </c>
      <c r="E28" s="68"/>
      <c r="F28" s="68"/>
      <c r="G28" s="68"/>
      <c r="H28" s="34" t="s">
        <v>19</v>
      </c>
      <c r="I28" s="35" t="s">
        <v>24</v>
      </c>
      <c r="J28" s="36">
        <v>1006432</v>
      </c>
      <c r="K28" s="38">
        <v>0</v>
      </c>
      <c r="L28" s="41">
        <f t="shared" si="0"/>
        <v>0</v>
      </c>
    </row>
    <row r="29" spans="1:16" s="10" customFormat="1" ht="47.1" customHeight="1" x14ac:dyDescent="0.2">
      <c r="A29" s="31" t="s">
        <v>44</v>
      </c>
      <c r="B29" s="32" t="s">
        <v>12</v>
      </c>
      <c r="C29" s="33" t="s">
        <v>17</v>
      </c>
      <c r="D29" s="68" t="s">
        <v>45</v>
      </c>
      <c r="E29" s="68"/>
      <c r="F29" s="68"/>
      <c r="G29" s="68"/>
      <c r="H29" s="34" t="s">
        <v>19</v>
      </c>
      <c r="I29" s="35" t="s">
        <v>24</v>
      </c>
      <c r="J29" s="36">
        <v>1006432</v>
      </c>
      <c r="K29" s="38">
        <v>0</v>
      </c>
      <c r="L29" s="41">
        <f t="shared" si="0"/>
        <v>0</v>
      </c>
    </row>
    <row r="30" spans="1:16" s="10" customFormat="1" ht="11.1" customHeight="1" x14ac:dyDescent="0.2">
      <c r="A30" s="31" t="s">
        <v>46</v>
      </c>
      <c r="B30" s="32" t="s">
        <v>12</v>
      </c>
      <c r="C30" s="33" t="s">
        <v>17</v>
      </c>
      <c r="D30" s="68" t="s">
        <v>47</v>
      </c>
      <c r="E30" s="68"/>
      <c r="F30" s="68"/>
      <c r="G30" s="68"/>
      <c r="H30" s="34" t="s">
        <v>19</v>
      </c>
      <c r="I30" s="35" t="s">
        <v>24</v>
      </c>
      <c r="J30" s="36">
        <v>636337</v>
      </c>
      <c r="K30" s="39">
        <v>-54182.99</v>
      </c>
      <c r="L30" s="45">
        <v>-8.51</v>
      </c>
    </row>
    <row r="31" spans="1:16" s="10" customFormat="1" ht="47.1" customHeight="1" x14ac:dyDescent="0.2">
      <c r="A31" s="31" t="s">
        <v>48</v>
      </c>
      <c r="B31" s="32" t="s">
        <v>12</v>
      </c>
      <c r="C31" s="33" t="s">
        <v>17</v>
      </c>
      <c r="D31" s="68" t="s">
        <v>49</v>
      </c>
      <c r="E31" s="68"/>
      <c r="F31" s="68"/>
      <c r="G31" s="68"/>
      <c r="H31" s="34" t="s">
        <v>19</v>
      </c>
      <c r="I31" s="35" t="s">
        <v>24</v>
      </c>
      <c r="J31" s="36">
        <v>636337</v>
      </c>
      <c r="K31" s="39">
        <v>-54182.99</v>
      </c>
      <c r="L31" s="45">
        <v>-8.51</v>
      </c>
    </row>
    <row r="32" spans="1:16" s="10" customFormat="1" ht="11.1" customHeight="1" x14ac:dyDescent="0.2">
      <c r="A32" s="31" t="s">
        <v>50</v>
      </c>
      <c r="B32" s="32" t="s">
        <v>12</v>
      </c>
      <c r="C32" s="33" t="s">
        <v>17</v>
      </c>
      <c r="D32" s="68" t="s">
        <v>51</v>
      </c>
      <c r="E32" s="68"/>
      <c r="F32" s="68"/>
      <c r="G32" s="68"/>
      <c r="H32" s="34" t="s">
        <v>19</v>
      </c>
      <c r="I32" s="35" t="s">
        <v>17</v>
      </c>
      <c r="J32" s="36">
        <v>2111831</v>
      </c>
      <c r="K32" s="39">
        <v>656497.25</v>
      </c>
      <c r="L32" s="41">
        <f t="shared" si="0"/>
        <v>31.086637614468206</v>
      </c>
    </row>
    <row r="33" spans="1:12" s="10" customFormat="1" ht="35.1" customHeight="1" x14ac:dyDescent="0.2">
      <c r="A33" s="31" t="s">
        <v>52</v>
      </c>
      <c r="B33" s="32" t="s">
        <v>12</v>
      </c>
      <c r="C33" s="33" t="s">
        <v>17</v>
      </c>
      <c r="D33" s="68" t="s">
        <v>53</v>
      </c>
      <c r="E33" s="68"/>
      <c r="F33" s="68"/>
      <c r="G33" s="68"/>
      <c r="H33" s="34" t="s">
        <v>19</v>
      </c>
      <c r="I33" s="35" t="s">
        <v>17</v>
      </c>
      <c r="J33" s="36">
        <v>2113001</v>
      </c>
      <c r="K33" s="39">
        <v>657667.25</v>
      </c>
      <c r="L33" s="41">
        <f t="shared" si="0"/>
        <v>31.124795965548525</v>
      </c>
    </row>
    <row r="34" spans="1:12" s="10" customFormat="1" ht="23.1" customHeight="1" x14ac:dyDescent="0.2">
      <c r="A34" s="31" t="s">
        <v>54</v>
      </c>
      <c r="B34" s="32" t="s">
        <v>12</v>
      </c>
      <c r="C34" s="33" t="s">
        <v>17</v>
      </c>
      <c r="D34" s="68" t="s">
        <v>55</v>
      </c>
      <c r="E34" s="68"/>
      <c r="F34" s="68"/>
      <c r="G34" s="68"/>
      <c r="H34" s="34" t="s">
        <v>19</v>
      </c>
      <c r="I34" s="35" t="s">
        <v>56</v>
      </c>
      <c r="J34" s="36">
        <v>1395711</v>
      </c>
      <c r="K34" s="39">
        <v>573345</v>
      </c>
      <c r="L34" s="41">
        <f t="shared" si="0"/>
        <v>41.079062929216718</v>
      </c>
    </row>
    <row r="35" spans="1:12" s="10" customFormat="1" ht="35.1" customHeight="1" x14ac:dyDescent="0.2">
      <c r="A35" s="31" t="s">
        <v>57</v>
      </c>
      <c r="B35" s="32" t="s">
        <v>12</v>
      </c>
      <c r="C35" s="33" t="s">
        <v>17</v>
      </c>
      <c r="D35" s="68" t="s">
        <v>58</v>
      </c>
      <c r="E35" s="68"/>
      <c r="F35" s="68"/>
      <c r="G35" s="68"/>
      <c r="H35" s="34" t="s">
        <v>19</v>
      </c>
      <c r="I35" s="35" t="s">
        <v>56</v>
      </c>
      <c r="J35" s="36">
        <v>897672</v>
      </c>
      <c r="K35" s="39">
        <v>448836</v>
      </c>
      <c r="L35" s="41">
        <f t="shared" si="0"/>
        <v>50</v>
      </c>
    </row>
    <row r="36" spans="1:12" s="10" customFormat="1" ht="35.1" customHeight="1" x14ac:dyDescent="0.2">
      <c r="A36" s="31" t="s">
        <v>59</v>
      </c>
      <c r="B36" s="32" t="s">
        <v>12</v>
      </c>
      <c r="C36" s="33" t="s">
        <v>17</v>
      </c>
      <c r="D36" s="68" t="s">
        <v>60</v>
      </c>
      <c r="E36" s="68"/>
      <c r="F36" s="68"/>
      <c r="G36" s="68"/>
      <c r="H36" s="34" t="s">
        <v>19</v>
      </c>
      <c r="I36" s="35" t="s">
        <v>56</v>
      </c>
      <c r="J36" s="36">
        <v>897672</v>
      </c>
      <c r="K36" s="39">
        <v>448836</v>
      </c>
      <c r="L36" s="41">
        <f t="shared" si="0"/>
        <v>50</v>
      </c>
    </row>
    <row r="37" spans="1:12" s="10" customFormat="1" ht="47.1" customHeight="1" x14ac:dyDescent="0.2">
      <c r="A37" s="31" t="s">
        <v>61</v>
      </c>
      <c r="B37" s="32" t="s">
        <v>12</v>
      </c>
      <c r="C37" s="33" t="s">
        <v>17</v>
      </c>
      <c r="D37" s="68" t="s">
        <v>62</v>
      </c>
      <c r="E37" s="68"/>
      <c r="F37" s="68"/>
      <c r="G37" s="68"/>
      <c r="H37" s="34" t="s">
        <v>19</v>
      </c>
      <c r="I37" s="35" t="s">
        <v>56</v>
      </c>
      <c r="J37" s="36">
        <v>498039</v>
      </c>
      <c r="K37" s="39">
        <v>124509</v>
      </c>
      <c r="L37" s="41">
        <f t="shared" si="0"/>
        <v>24.999849409383604</v>
      </c>
    </row>
    <row r="38" spans="1:12" s="10" customFormat="1" ht="47.1" customHeight="1" x14ac:dyDescent="0.2">
      <c r="A38" s="31" t="s">
        <v>63</v>
      </c>
      <c r="B38" s="32" t="s">
        <v>12</v>
      </c>
      <c r="C38" s="33" t="s">
        <v>17</v>
      </c>
      <c r="D38" s="68" t="s">
        <v>64</v>
      </c>
      <c r="E38" s="68"/>
      <c r="F38" s="68"/>
      <c r="G38" s="68"/>
      <c r="H38" s="34" t="s">
        <v>19</v>
      </c>
      <c r="I38" s="35" t="s">
        <v>56</v>
      </c>
      <c r="J38" s="36">
        <v>498039</v>
      </c>
      <c r="K38" s="39">
        <v>124509</v>
      </c>
      <c r="L38" s="41">
        <f t="shared" si="0"/>
        <v>24.999849409383604</v>
      </c>
    </row>
    <row r="39" spans="1:12" s="10" customFormat="1" ht="23.1" customHeight="1" x14ac:dyDescent="0.2">
      <c r="A39" s="31" t="s">
        <v>65</v>
      </c>
      <c r="B39" s="32" t="s">
        <v>12</v>
      </c>
      <c r="C39" s="33" t="s">
        <v>17</v>
      </c>
      <c r="D39" s="68" t="s">
        <v>66</v>
      </c>
      <c r="E39" s="68"/>
      <c r="F39" s="68"/>
      <c r="G39" s="68"/>
      <c r="H39" s="34" t="s">
        <v>19</v>
      </c>
      <c r="I39" s="35" t="s">
        <v>56</v>
      </c>
      <c r="J39" s="36">
        <v>112126</v>
      </c>
      <c r="K39" s="38">
        <v>0</v>
      </c>
      <c r="L39" s="41">
        <f t="shared" si="0"/>
        <v>0</v>
      </c>
    </row>
    <row r="40" spans="1:12" s="10" customFormat="1" ht="47.1" customHeight="1" x14ac:dyDescent="0.2">
      <c r="A40" s="31" t="s">
        <v>67</v>
      </c>
      <c r="B40" s="32" t="s">
        <v>12</v>
      </c>
      <c r="C40" s="33" t="s">
        <v>17</v>
      </c>
      <c r="D40" s="68" t="s">
        <v>68</v>
      </c>
      <c r="E40" s="68"/>
      <c r="F40" s="68"/>
      <c r="G40" s="68"/>
      <c r="H40" s="34" t="s">
        <v>19</v>
      </c>
      <c r="I40" s="35" t="s">
        <v>56</v>
      </c>
      <c r="J40" s="36">
        <v>112126</v>
      </c>
      <c r="K40" s="38">
        <v>0</v>
      </c>
      <c r="L40" s="41">
        <f t="shared" si="0"/>
        <v>0</v>
      </c>
    </row>
    <row r="41" spans="1:12" s="10" customFormat="1" ht="59.1" customHeight="1" x14ac:dyDescent="0.2">
      <c r="A41" s="31" t="s">
        <v>69</v>
      </c>
      <c r="B41" s="32" t="s">
        <v>12</v>
      </c>
      <c r="C41" s="33" t="s">
        <v>17</v>
      </c>
      <c r="D41" s="68" t="s">
        <v>70</v>
      </c>
      <c r="E41" s="68"/>
      <c r="F41" s="68"/>
      <c r="G41" s="68"/>
      <c r="H41" s="34" t="s">
        <v>19</v>
      </c>
      <c r="I41" s="35" t="s">
        <v>56</v>
      </c>
      <c r="J41" s="36">
        <v>112126</v>
      </c>
      <c r="K41" s="38">
        <v>0</v>
      </c>
      <c r="L41" s="41">
        <f t="shared" si="0"/>
        <v>0</v>
      </c>
    </row>
    <row r="42" spans="1:12" s="10" customFormat="1" ht="11.1" customHeight="1" x14ac:dyDescent="0.2">
      <c r="A42" s="31" t="s">
        <v>71</v>
      </c>
      <c r="B42" s="32" t="s">
        <v>12</v>
      </c>
      <c r="C42" s="33" t="s">
        <v>17</v>
      </c>
      <c r="D42" s="68" t="s">
        <v>72</v>
      </c>
      <c r="E42" s="68"/>
      <c r="F42" s="68"/>
      <c r="G42" s="68"/>
      <c r="H42" s="34" t="s">
        <v>19</v>
      </c>
      <c r="I42" s="35" t="s">
        <v>56</v>
      </c>
      <c r="J42" s="36">
        <v>605164</v>
      </c>
      <c r="K42" s="39">
        <v>84322.25</v>
      </c>
      <c r="L42" s="41">
        <f t="shared" si="0"/>
        <v>13.933784891368289</v>
      </c>
    </row>
    <row r="43" spans="1:12" s="10" customFormat="1" ht="81.95" customHeight="1" x14ac:dyDescent="0.2">
      <c r="A43" s="31" t="s">
        <v>73</v>
      </c>
      <c r="B43" s="32" t="s">
        <v>12</v>
      </c>
      <c r="C43" s="33" t="s">
        <v>17</v>
      </c>
      <c r="D43" s="68" t="s">
        <v>74</v>
      </c>
      <c r="E43" s="68"/>
      <c r="F43" s="68"/>
      <c r="G43" s="68"/>
      <c r="H43" s="34" t="s">
        <v>19</v>
      </c>
      <c r="I43" s="35" t="s">
        <v>56</v>
      </c>
      <c r="J43" s="36">
        <v>605164</v>
      </c>
      <c r="K43" s="39">
        <v>84322.25</v>
      </c>
      <c r="L43" s="41">
        <f t="shared" si="0"/>
        <v>13.933784891368289</v>
      </c>
    </row>
    <row r="44" spans="1:12" s="10" customFormat="1" ht="81.95" customHeight="1" x14ac:dyDescent="0.2">
      <c r="A44" s="31" t="s">
        <v>75</v>
      </c>
      <c r="B44" s="32" t="s">
        <v>12</v>
      </c>
      <c r="C44" s="33" t="s">
        <v>17</v>
      </c>
      <c r="D44" s="68" t="s">
        <v>76</v>
      </c>
      <c r="E44" s="68"/>
      <c r="F44" s="68"/>
      <c r="G44" s="68"/>
      <c r="H44" s="34" t="s">
        <v>19</v>
      </c>
      <c r="I44" s="35" t="s">
        <v>56</v>
      </c>
      <c r="J44" s="36">
        <v>605164</v>
      </c>
      <c r="K44" s="39">
        <v>84322.25</v>
      </c>
      <c r="L44" s="41">
        <f t="shared" si="0"/>
        <v>13.933784891368289</v>
      </c>
    </row>
    <row r="45" spans="1:12" s="10" customFormat="1" ht="59.1" customHeight="1" x14ac:dyDescent="0.2">
      <c r="A45" s="31" t="s">
        <v>77</v>
      </c>
      <c r="B45" s="32" t="s">
        <v>12</v>
      </c>
      <c r="C45" s="33" t="s">
        <v>17</v>
      </c>
      <c r="D45" s="68" t="s">
        <v>78</v>
      </c>
      <c r="E45" s="68"/>
      <c r="F45" s="68"/>
      <c r="G45" s="68"/>
      <c r="H45" s="34" t="s">
        <v>19</v>
      </c>
      <c r="I45" s="35" t="s">
        <v>17</v>
      </c>
      <c r="J45" s="36">
        <v>-1170</v>
      </c>
      <c r="K45" s="39">
        <v>-1170</v>
      </c>
      <c r="L45" s="41">
        <f t="shared" si="0"/>
        <v>100</v>
      </c>
    </row>
    <row r="46" spans="1:12" s="10" customFormat="1" ht="47.1" customHeight="1" x14ac:dyDescent="0.2">
      <c r="A46" s="31" t="s">
        <v>79</v>
      </c>
      <c r="B46" s="32" t="s">
        <v>12</v>
      </c>
      <c r="C46" s="33" t="s">
        <v>17</v>
      </c>
      <c r="D46" s="68" t="s">
        <v>80</v>
      </c>
      <c r="E46" s="68"/>
      <c r="F46" s="68"/>
      <c r="G46" s="68"/>
      <c r="H46" s="34" t="s">
        <v>19</v>
      </c>
      <c r="I46" s="35" t="s">
        <v>56</v>
      </c>
      <c r="J46" s="36">
        <v>-1170</v>
      </c>
      <c r="K46" s="39">
        <v>-1170</v>
      </c>
      <c r="L46" s="41">
        <f t="shared" si="0"/>
        <v>100</v>
      </c>
    </row>
    <row r="47" spans="1:12" s="10" customFormat="1" ht="59.1" customHeight="1" thickBot="1" x14ac:dyDescent="0.25">
      <c r="A47" s="31" t="s">
        <v>81</v>
      </c>
      <c r="B47" s="32" t="s">
        <v>12</v>
      </c>
      <c r="C47" s="33" t="s">
        <v>17</v>
      </c>
      <c r="D47" s="68" t="s">
        <v>82</v>
      </c>
      <c r="E47" s="68"/>
      <c r="F47" s="68"/>
      <c r="G47" s="68"/>
      <c r="H47" s="34" t="s">
        <v>19</v>
      </c>
      <c r="I47" s="35" t="s">
        <v>56</v>
      </c>
      <c r="J47" s="36">
        <v>-1170</v>
      </c>
      <c r="K47" s="39">
        <v>-1170</v>
      </c>
      <c r="L47" s="41">
        <f t="shared" si="0"/>
        <v>100</v>
      </c>
    </row>
    <row r="48" spans="1:12" s="1" customFormat="1" ht="6.95" customHeight="1" x14ac:dyDescent="0.2">
      <c r="A48" s="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4"/>
    </row>
    <row r="49" spans="1:12" s="1" customFormat="1" ht="6" customHeight="1" x14ac:dyDescent="0.2">
      <c r="A49" s="2"/>
      <c r="B49" s="2"/>
      <c r="C49" s="2"/>
      <c r="D49" s="2"/>
      <c r="E49" s="2"/>
      <c r="F49" s="2"/>
      <c r="G49" s="2"/>
      <c r="H49" s="2"/>
      <c r="I49" s="12"/>
      <c r="J49" s="2"/>
      <c r="K49" s="3"/>
    </row>
    <row r="50" spans="1:12" ht="40.5" customHeight="1" x14ac:dyDescent="0.2">
      <c r="A50" s="79" t="s">
        <v>192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</row>
    <row r="51" spans="1:12" ht="29.25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 ht="11.45" customHeight="1" x14ac:dyDescent="0.2">
      <c r="A52" s="49" t="s">
        <v>0</v>
      </c>
      <c r="B52" s="48" t="s">
        <v>1</v>
      </c>
      <c r="C52" s="80" t="s">
        <v>83</v>
      </c>
      <c r="D52" s="80"/>
      <c r="E52" s="80"/>
      <c r="F52" s="80"/>
      <c r="G52" s="80"/>
      <c r="H52" s="80"/>
      <c r="I52" s="80"/>
      <c r="J52" s="48" t="s">
        <v>84</v>
      </c>
      <c r="K52" s="49" t="s">
        <v>4</v>
      </c>
      <c r="L52" s="46" t="s">
        <v>193</v>
      </c>
    </row>
    <row r="53" spans="1:12" ht="11.45" customHeight="1" x14ac:dyDescent="0.2">
      <c r="A53" s="49" t="s">
        <v>5</v>
      </c>
      <c r="B53" s="49" t="s">
        <v>6</v>
      </c>
      <c r="C53" s="77" t="s">
        <v>7</v>
      </c>
      <c r="D53" s="77"/>
      <c r="E53" s="77"/>
      <c r="F53" s="77"/>
      <c r="G53" s="77"/>
      <c r="H53" s="77"/>
      <c r="I53" s="77"/>
      <c r="J53" s="49" t="s">
        <v>8</v>
      </c>
      <c r="K53" s="49" t="s">
        <v>9</v>
      </c>
      <c r="L53" s="49" t="s">
        <v>10</v>
      </c>
    </row>
    <row r="54" spans="1:12" ht="11.45" customHeight="1" x14ac:dyDescent="0.2">
      <c r="A54" s="50" t="s">
        <v>85</v>
      </c>
      <c r="B54" s="51" t="s">
        <v>86</v>
      </c>
      <c r="C54" s="81" t="s">
        <v>13</v>
      </c>
      <c r="D54" s="81"/>
      <c r="E54" s="81"/>
      <c r="F54" s="81"/>
      <c r="G54" s="81"/>
      <c r="H54" s="81"/>
      <c r="I54" s="81"/>
      <c r="J54" s="52">
        <v>4314216</v>
      </c>
      <c r="K54" s="52">
        <v>410381.53</v>
      </c>
      <c r="L54" s="53">
        <f>K54/J54*100</f>
        <v>9.5123083776982895</v>
      </c>
    </row>
    <row r="55" spans="1:12" ht="11.45" customHeight="1" x14ac:dyDescent="0.2">
      <c r="A55" s="54" t="s">
        <v>14</v>
      </c>
      <c r="B55" s="51"/>
      <c r="C55" s="55"/>
      <c r="D55" s="55"/>
      <c r="E55" s="78"/>
      <c r="F55" s="78"/>
      <c r="G55" s="78"/>
      <c r="H55" s="78"/>
      <c r="I55" s="55"/>
      <c r="J55" s="55"/>
      <c r="K55" s="55"/>
      <c r="L55" s="53"/>
    </row>
    <row r="56" spans="1:12" ht="24.75" customHeight="1" x14ac:dyDescent="0.2">
      <c r="A56" s="56" t="s">
        <v>87</v>
      </c>
      <c r="B56" s="49" t="s">
        <v>86</v>
      </c>
      <c r="C56" s="49" t="s">
        <v>17</v>
      </c>
      <c r="D56" s="49" t="s">
        <v>88</v>
      </c>
      <c r="E56" s="77" t="s">
        <v>89</v>
      </c>
      <c r="F56" s="77"/>
      <c r="G56" s="77" t="s">
        <v>90</v>
      </c>
      <c r="H56" s="77"/>
      <c r="I56" s="49" t="s">
        <v>91</v>
      </c>
      <c r="J56" s="57">
        <v>237522</v>
      </c>
      <c r="K56" s="57">
        <v>11239.6</v>
      </c>
      <c r="L56" s="53">
        <f t="shared" ref="L56:L97" si="1">K56/J56*100</f>
        <v>4.7320248229637683</v>
      </c>
    </row>
    <row r="57" spans="1:12" ht="24.75" customHeight="1" x14ac:dyDescent="0.2">
      <c r="A57" s="56" t="s">
        <v>92</v>
      </c>
      <c r="B57" s="49" t="s">
        <v>86</v>
      </c>
      <c r="C57" s="49" t="s">
        <v>17</v>
      </c>
      <c r="D57" s="49" t="s">
        <v>88</v>
      </c>
      <c r="E57" s="77" t="s">
        <v>89</v>
      </c>
      <c r="F57" s="77"/>
      <c r="G57" s="77" t="s">
        <v>90</v>
      </c>
      <c r="H57" s="77"/>
      <c r="I57" s="49" t="s">
        <v>93</v>
      </c>
      <c r="J57" s="57">
        <v>71732</v>
      </c>
      <c r="K57" s="58">
        <v>0</v>
      </c>
      <c r="L57" s="53">
        <f t="shared" si="1"/>
        <v>0</v>
      </c>
    </row>
    <row r="58" spans="1:12" ht="24.75" customHeight="1" x14ac:dyDescent="0.2">
      <c r="A58" s="56" t="s">
        <v>87</v>
      </c>
      <c r="B58" s="49" t="s">
        <v>86</v>
      </c>
      <c r="C58" s="49" t="s">
        <v>17</v>
      </c>
      <c r="D58" s="49" t="s">
        <v>94</v>
      </c>
      <c r="E58" s="77" t="s">
        <v>95</v>
      </c>
      <c r="F58" s="77"/>
      <c r="G58" s="77" t="s">
        <v>90</v>
      </c>
      <c r="H58" s="77"/>
      <c r="I58" s="49" t="s">
        <v>91</v>
      </c>
      <c r="J58" s="57">
        <v>444919</v>
      </c>
      <c r="K58" s="57">
        <v>90606.49</v>
      </c>
      <c r="L58" s="53">
        <f t="shared" si="1"/>
        <v>20.3647158246782</v>
      </c>
    </row>
    <row r="59" spans="1:12" ht="24.75" customHeight="1" x14ac:dyDescent="0.2">
      <c r="A59" s="56" t="s">
        <v>92</v>
      </c>
      <c r="B59" s="49" t="s">
        <v>86</v>
      </c>
      <c r="C59" s="49" t="s">
        <v>17</v>
      </c>
      <c r="D59" s="49" t="s">
        <v>94</v>
      </c>
      <c r="E59" s="77" t="s">
        <v>95</v>
      </c>
      <c r="F59" s="77"/>
      <c r="G59" s="77" t="s">
        <v>90</v>
      </c>
      <c r="H59" s="77"/>
      <c r="I59" s="49" t="s">
        <v>93</v>
      </c>
      <c r="J59" s="57">
        <v>134366</v>
      </c>
      <c r="K59" s="58">
        <v>0</v>
      </c>
      <c r="L59" s="53">
        <f t="shared" si="1"/>
        <v>0</v>
      </c>
    </row>
    <row r="60" spans="1:12" ht="24.75" customHeight="1" x14ac:dyDescent="0.2">
      <c r="A60" s="56" t="s">
        <v>71</v>
      </c>
      <c r="B60" s="49" t="s">
        <v>86</v>
      </c>
      <c r="C60" s="49" t="s">
        <v>17</v>
      </c>
      <c r="D60" s="49" t="s">
        <v>96</v>
      </c>
      <c r="E60" s="77" t="s">
        <v>97</v>
      </c>
      <c r="F60" s="77"/>
      <c r="G60" s="77" t="s">
        <v>98</v>
      </c>
      <c r="H60" s="77"/>
      <c r="I60" s="49" t="s">
        <v>99</v>
      </c>
      <c r="J60" s="57">
        <v>36000</v>
      </c>
      <c r="K60" s="57">
        <v>36000</v>
      </c>
      <c r="L60" s="53">
        <f t="shared" si="1"/>
        <v>100</v>
      </c>
    </row>
    <row r="61" spans="1:12" ht="24.75" customHeight="1" x14ac:dyDescent="0.2">
      <c r="A61" s="56" t="s">
        <v>71</v>
      </c>
      <c r="B61" s="49" t="s">
        <v>86</v>
      </c>
      <c r="C61" s="49" t="s">
        <v>17</v>
      </c>
      <c r="D61" s="49" t="s">
        <v>96</v>
      </c>
      <c r="E61" s="77" t="s">
        <v>100</v>
      </c>
      <c r="F61" s="77"/>
      <c r="G61" s="77" t="s">
        <v>101</v>
      </c>
      <c r="H61" s="77"/>
      <c r="I61" s="49" t="s">
        <v>99</v>
      </c>
      <c r="J61" s="57">
        <v>13340</v>
      </c>
      <c r="K61" s="57">
        <v>6670</v>
      </c>
      <c r="L61" s="53">
        <f t="shared" si="1"/>
        <v>50</v>
      </c>
    </row>
    <row r="62" spans="1:12" ht="24.75" customHeight="1" x14ac:dyDescent="0.2">
      <c r="A62" s="56" t="s">
        <v>102</v>
      </c>
      <c r="B62" s="49" t="s">
        <v>86</v>
      </c>
      <c r="C62" s="49" t="s">
        <v>17</v>
      </c>
      <c r="D62" s="49" t="s">
        <v>103</v>
      </c>
      <c r="E62" s="77" t="s">
        <v>104</v>
      </c>
      <c r="F62" s="77"/>
      <c r="G62" s="77" t="s">
        <v>105</v>
      </c>
      <c r="H62" s="77"/>
      <c r="I62" s="49" t="s">
        <v>106</v>
      </c>
      <c r="J62" s="57">
        <v>334383.88</v>
      </c>
      <c r="K62" s="58">
        <v>0</v>
      </c>
      <c r="L62" s="53">
        <f t="shared" si="1"/>
        <v>0</v>
      </c>
    </row>
    <row r="63" spans="1:12" ht="24.75" customHeight="1" x14ac:dyDescent="0.2">
      <c r="A63" s="56" t="s">
        <v>87</v>
      </c>
      <c r="B63" s="49" t="s">
        <v>86</v>
      </c>
      <c r="C63" s="49" t="s">
        <v>17</v>
      </c>
      <c r="D63" s="49" t="s">
        <v>107</v>
      </c>
      <c r="E63" s="77" t="s">
        <v>108</v>
      </c>
      <c r="F63" s="77"/>
      <c r="G63" s="77" t="s">
        <v>109</v>
      </c>
      <c r="H63" s="77"/>
      <c r="I63" s="49" t="s">
        <v>91</v>
      </c>
      <c r="J63" s="59">
        <v>12</v>
      </c>
      <c r="K63" s="58">
        <v>0</v>
      </c>
      <c r="L63" s="53">
        <f t="shared" si="1"/>
        <v>0</v>
      </c>
    </row>
    <row r="64" spans="1:12" ht="24.75" customHeight="1" x14ac:dyDescent="0.2">
      <c r="A64" s="56" t="s">
        <v>87</v>
      </c>
      <c r="B64" s="49" t="s">
        <v>86</v>
      </c>
      <c r="C64" s="49" t="s">
        <v>17</v>
      </c>
      <c r="D64" s="49" t="s">
        <v>107</v>
      </c>
      <c r="E64" s="77" t="s">
        <v>110</v>
      </c>
      <c r="F64" s="77"/>
      <c r="G64" s="77" t="s">
        <v>109</v>
      </c>
      <c r="H64" s="77"/>
      <c r="I64" s="49" t="s">
        <v>91</v>
      </c>
      <c r="J64" s="59">
        <v>16</v>
      </c>
      <c r="K64" s="58">
        <v>0</v>
      </c>
      <c r="L64" s="53">
        <f t="shared" si="1"/>
        <v>0</v>
      </c>
    </row>
    <row r="65" spans="1:12" ht="24.75" customHeight="1" x14ac:dyDescent="0.2">
      <c r="A65" s="56" t="s">
        <v>111</v>
      </c>
      <c r="B65" s="49" t="s">
        <v>86</v>
      </c>
      <c r="C65" s="49" t="s">
        <v>17</v>
      </c>
      <c r="D65" s="49" t="s">
        <v>107</v>
      </c>
      <c r="E65" s="77" t="s">
        <v>112</v>
      </c>
      <c r="F65" s="77"/>
      <c r="G65" s="77" t="s">
        <v>113</v>
      </c>
      <c r="H65" s="77"/>
      <c r="I65" s="49" t="s">
        <v>114</v>
      </c>
      <c r="J65" s="57">
        <v>50000</v>
      </c>
      <c r="K65" s="58">
        <v>0</v>
      </c>
      <c r="L65" s="53">
        <f t="shared" si="1"/>
        <v>0</v>
      </c>
    </row>
    <row r="66" spans="1:12" ht="24.75" customHeight="1" x14ac:dyDescent="0.2">
      <c r="A66" s="56" t="s">
        <v>87</v>
      </c>
      <c r="B66" s="49" t="s">
        <v>86</v>
      </c>
      <c r="C66" s="49" t="s">
        <v>17</v>
      </c>
      <c r="D66" s="49" t="s">
        <v>107</v>
      </c>
      <c r="E66" s="77" t="s">
        <v>115</v>
      </c>
      <c r="F66" s="77"/>
      <c r="G66" s="77" t="s">
        <v>109</v>
      </c>
      <c r="H66" s="77"/>
      <c r="I66" s="49" t="s">
        <v>91</v>
      </c>
      <c r="J66" s="59">
        <v>195</v>
      </c>
      <c r="K66" s="58">
        <v>0</v>
      </c>
      <c r="L66" s="53">
        <f t="shared" si="1"/>
        <v>0</v>
      </c>
    </row>
    <row r="67" spans="1:12" ht="24.75" customHeight="1" x14ac:dyDescent="0.2">
      <c r="A67" s="56" t="s">
        <v>87</v>
      </c>
      <c r="B67" s="49" t="s">
        <v>86</v>
      </c>
      <c r="C67" s="49" t="s">
        <v>17</v>
      </c>
      <c r="D67" s="49" t="s">
        <v>107</v>
      </c>
      <c r="E67" s="77" t="s">
        <v>116</v>
      </c>
      <c r="F67" s="77"/>
      <c r="G67" s="77" t="s">
        <v>109</v>
      </c>
      <c r="H67" s="77"/>
      <c r="I67" s="49" t="s">
        <v>91</v>
      </c>
      <c r="J67" s="59">
        <v>70</v>
      </c>
      <c r="K67" s="58">
        <v>0</v>
      </c>
      <c r="L67" s="53">
        <f t="shared" si="1"/>
        <v>0</v>
      </c>
    </row>
    <row r="68" spans="1:12" ht="24.75" customHeight="1" x14ac:dyDescent="0.2">
      <c r="A68" s="56" t="s">
        <v>111</v>
      </c>
      <c r="B68" s="49" t="s">
        <v>86</v>
      </c>
      <c r="C68" s="49" t="s">
        <v>17</v>
      </c>
      <c r="D68" s="49" t="s">
        <v>107</v>
      </c>
      <c r="E68" s="77" t="s">
        <v>117</v>
      </c>
      <c r="F68" s="77"/>
      <c r="G68" s="77" t="s">
        <v>118</v>
      </c>
      <c r="H68" s="77"/>
      <c r="I68" s="49" t="s">
        <v>114</v>
      </c>
      <c r="J68" s="57">
        <v>144100</v>
      </c>
      <c r="K68" s="58">
        <v>0</v>
      </c>
      <c r="L68" s="53">
        <f t="shared" si="1"/>
        <v>0</v>
      </c>
    </row>
    <row r="69" spans="1:12" ht="24.75" customHeight="1" x14ac:dyDescent="0.2">
      <c r="A69" s="56" t="s">
        <v>119</v>
      </c>
      <c r="B69" s="49" t="s">
        <v>86</v>
      </c>
      <c r="C69" s="49" t="s">
        <v>17</v>
      </c>
      <c r="D69" s="49" t="s">
        <v>107</v>
      </c>
      <c r="E69" s="77" t="s">
        <v>117</v>
      </c>
      <c r="F69" s="77"/>
      <c r="G69" s="77" t="s">
        <v>118</v>
      </c>
      <c r="H69" s="77"/>
      <c r="I69" s="49" t="s">
        <v>120</v>
      </c>
      <c r="J69" s="57">
        <v>48400</v>
      </c>
      <c r="K69" s="58">
        <v>0</v>
      </c>
      <c r="L69" s="53">
        <f t="shared" si="1"/>
        <v>0</v>
      </c>
    </row>
    <row r="70" spans="1:12" ht="24.75" customHeight="1" x14ac:dyDescent="0.2">
      <c r="A70" s="56" t="s">
        <v>121</v>
      </c>
      <c r="B70" s="49" t="s">
        <v>86</v>
      </c>
      <c r="C70" s="49" t="s">
        <v>17</v>
      </c>
      <c r="D70" s="49" t="s">
        <v>107</v>
      </c>
      <c r="E70" s="77" t="s">
        <v>117</v>
      </c>
      <c r="F70" s="77"/>
      <c r="G70" s="77" t="s">
        <v>118</v>
      </c>
      <c r="H70" s="77"/>
      <c r="I70" s="49" t="s">
        <v>122</v>
      </c>
      <c r="J70" s="57">
        <v>35040</v>
      </c>
      <c r="K70" s="58">
        <v>0</v>
      </c>
      <c r="L70" s="53">
        <f t="shared" si="1"/>
        <v>0</v>
      </c>
    </row>
    <row r="71" spans="1:12" ht="24.75" customHeight="1" x14ac:dyDescent="0.2">
      <c r="A71" s="56" t="s">
        <v>123</v>
      </c>
      <c r="B71" s="49" t="s">
        <v>86</v>
      </c>
      <c r="C71" s="49" t="s">
        <v>17</v>
      </c>
      <c r="D71" s="49" t="s">
        <v>107</v>
      </c>
      <c r="E71" s="77" t="s">
        <v>117</v>
      </c>
      <c r="F71" s="77"/>
      <c r="G71" s="77" t="s">
        <v>118</v>
      </c>
      <c r="H71" s="77"/>
      <c r="I71" s="49" t="s">
        <v>124</v>
      </c>
      <c r="J71" s="57">
        <v>4000</v>
      </c>
      <c r="K71" s="58">
        <v>0</v>
      </c>
      <c r="L71" s="53">
        <f t="shared" si="1"/>
        <v>0</v>
      </c>
    </row>
    <row r="72" spans="1:12" ht="24.75" customHeight="1" x14ac:dyDescent="0.2">
      <c r="A72" s="56" t="s">
        <v>111</v>
      </c>
      <c r="B72" s="49" t="s">
        <v>86</v>
      </c>
      <c r="C72" s="49" t="s">
        <v>17</v>
      </c>
      <c r="D72" s="49" t="s">
        <v>107</v>
      </c>
      <c r="E72" s="77" t="s">
        <v>125</v>
      </c>
      <c r="F72" s="77"/>
      <c r="G72" s="77" t="s">
        <v>126</v>
      </c>
      <c r="H72" s="77"/>
      <c r="I72" s="49" t="s">
        <v>114</v>
      </c>
      <c r="J72" s="57">
        <v>130938</v>
      </c>
      <c r="K72" s="58">
        <v>0</v>
      </c>
      <c r="L72" s="53">
        <f t="shared" si="1"/>
        <v>0</v>
      </c>
    </row>
    <row r="73" spans="1:12" ht="24.75" customHeight="1" x14ac:dyDescent="0.2">
      <c r="A73" s="56" t="s">
        <v>111</v>
      </c>
      <c r="B73" s="49" t="s">
        <v>86</v>
      </c>
      <c r="C73" s="49" t="s">
        <v>17</v>
      </c>
      <c r="D73" s="49" t="s">
        <v>107</v>
      </c>
      <c r="E73" s="77" t="s">
        <v>125</v>
      </c>
      <c r="F73" s="77"/>
      <c r="G73" s="77" t="s">
        <v>127</v>
      </c>
      <c r="H73" s="77"/>
      <c r="I73" s="49" t="s">
        <v>114</v>
      </c>
      <c r="J73" s="57">
        <v>40400</v>
      </c>
      <c r="K73" s="58">
        <v>0</v>
      </c>
      <c r="L73" s="53">
        <f t="shared" si="1"/>
        <v>0</v>
      </c>
    </row>
    <row r="74" spans="1:12" ht="24.75" customHeight="1" x14ac:dyDescent="0.2">
      <c r="A74" s="56" t="s">
        <v>111</v>
      </c>
      <c r="B74" s="49" t="s">
        <v>86</v>
      </c>
      <c r="C74" s="49" t="s">
        <v>17</v>
      </c>
      <c r="D74" s="49" t="s">
        <v>107</v>
      </c>
      <c r="E74" s="77" t="s">
        <v>125</v>
      </c>
      <c r="F74" s="77"/>
      <c r="G74" s="77" t="s">
        <v>128</v>
      </c>
      <c r="H74" s="77"/>
      <c r="I74" s="49" t="s">
        <v>114</v>
      </c>
      <c r="J74" s="57">
        <v>10500</v>
      </c>
      <c r="K74" s="58">
        <v>0</v>
      </c>
      <c r="L74" s="53">
        <f t="shared" si="1"/>
        <v>0</v>
      </c>
    </row>
    <row r="75" spans="1:12" ht="24.75" customHeight="1" x14ac:dyDescent="0.2">
      <c r="A75" s="56" t="s">
        <v>87</v>
      </c>
      <c r="B75" s="49" t="s">
        <v>86</v>
      </c>
      <c r="C75" s="49" t="s">
        <v>17</v>
      </c>
      <c r="D75" s="49" t="s">
        <v>107</v>
      </c>
      <c r="E75" s="77" t="s">
        <v>100</v>
      </c>
      <c r="F75" s="77"/>
      <c r="G75" s="77" t="s">
        <v>109</v>
      </c>
      <c r="H75" s="77"/>
      <c r="I75" s="49" t="s">
        <v>91</v>
      </c>
      <c r="J75" s="59">
        <v>420</v>
      </c>
      <c r="K75" s="58">
        <v>0</v>
      </c>
      <c r="L75" s="53">
        <f t="shared" si="1"/>
        <v>0</v>
      </c>
    </row>
    <row r="76" spans="1:12" ht="24.75" customHeight="1" x14ac:dyDescent="0.2">
      <c r="A76" s="56" t="s">
        <v>129</v>
      </c>
      <c r="B76" s="49" t="s">
        <v>86</v>
      </c>
      <c r="C76" s="49" t="s">
        <v>17</v>
      </c>
      <c r="D76" s="49" t="s">
        <v>107</v>
      </c>
      <c r="E76" s="77" t="s">
        <v>130</v>
      </c>
      <c r="F76" s="77"/>
      <c r="G76" s="77" t="s">
        <v>131</v>
      </c>
      <c r="H76" s="77"/>
      <c r="I76" s="49" t="s">
        <v>132</v>
      </c>
      <c r="J76" s="57">
        <v>584452</v>
      </c>
      <c r="K76" s="57">
        <v>122620.75</v>
      </c>
      <c r="L76" s="53">
        <f t="shared" si="1"/>
        <v>20.980465461663233</v>
      </c>
    </row>
    <row r="77" spans="1:12" ht="24.75" customHeight="1" x14ac:dyDescent="0.2">
      <c r="A77" s="56" t="s">
        <v>133</v>
      </c>
      <c r="B77" s="49" t="s">
        <v>86</v>
      </c>
      <c r="C77" s="49" t="s">
        <v>17</v>
      </c>
      <c r="D77" s="49" t="s">
        <v>107</v>
      </c>
      <c r="E77" s="77" t="s">
        <v>130</v>
      </c>
      <c r="F77" s="77"/>
      <c r="G77" s="77" t="s">
        <v>131</v>
      </c>
      <c r="H77" s="77"/>
      <c r="I77" s="49" t="s">
        <v>134</v>
      </c>
      <c r="J77" s="57">
        <v>176505</v>
      </c>
      <c r="K77" s="58">
        <v>0</v>
      </c>
      <c r="L77" s="53">
        <f t="shared" si="1"/>
        <v>0</v>
      </c>
    </row>
    <row r="78" spans="1:12" ht="24.75" customHeight="1" x14ac:dyDescent="0.2">
      <c r="A78" s="56" t="s">
        <v>111</v>
      </c>
      <c r="B78" s="49" t="s">
        <v>86</v>
      </c>
      <c r="C78" s="49" t="s">
        <v>17</v>
      </c>
      <c r="D78" s="49" t="s">
        <v>107</v>
      </c>
      <c r="E78" s="77" t="s">
        <v>130</v>
      </c>
      <c r="F78" s="77"/>
      <c r="G78" s="77" t="s">
        <v>131</v>
      </c>
      <c r="H78" s="77"/>
      <c r="I78" s="49" t="s">
        <v>114</v>
      </c>
      <c r="J78" s="57">
        <v>282900</v>
      </c>
      <c r="K78" s="57">
        <v>37435.11</v>
      </c>
      <c r="L78" s="53">
        <f t="shared" si="1"/>
        <v>13.232629904559914</v>
      </c>
    </row>
    <row r="79" spans="1:12" ht="24.75" customHeight="1" x14ac:dyDescent="0.2">
      <c r="A79" s="56" t="s">
        <v>119</v>
      </c>
      <c r="B79" s="49" t="s">
        <v>86</v>
      </c>
      <c r="C79" s="49" t="s">
        <v>17</v>
      </c>
      <c r="D79" s="49" t="s">
        <v>107</v>
      </c>
      <c r="E79" s="77" t="s">
        <v>130</v>
      </c>
      <c r="F79" s="77"/>
      <c r="G79" s="77" t="s">
        <v>131</v>
      </c>
      <c r="H79" s="77"/>
      <c r="I79" s="49" t="s">
        <v>120</v>
      </c>
      <c r="J79" s="57">
        <v>87100</v>
      </c>
      <c r="K79" s="57">
        <v>4058.46</v>
      </c>
      <c r="L79" s="53">
        <f t="shared" si="1"/>
        <v>4.6595407577497134</v>
      </c>
    </row>
    <row r="80" spans="1:12" ht="24.75" customHeight="1" x14ac:dyDescent="0.2">
      <c r="A80" s="56" t="s">
        <v>135</v>
      </c>
      <c r="B80" s="49" t="s">
        <v>86</v>
      </c>
      <c r="C80" s="49" t="s">
        <v>17</v>
      </c>
      <c r="D80" s="49" t="s">
        <v>107</v>
      </c>
      <c r="E80" s="77" t="s">
        <v>130</v>
      </c>
      <c r="F80" s="77"/>
      <c r="G80" s="77" t="s">
        <v>131</v>
      </c>
      <c r="H80" s="77"/>
      <c r="I80" s="49" t="s">
        <v>136</v>
      </c>
      <c r="J80" s="57">
        <v>8719</v>
      </c>
      <c r="K80" s="58">
        <v>0</v>
      </c>
      <c r="L80" s="53">
        <f t="shared" si="1"/>
        <v>0</v>
      </c>
    </row>
    <row r="81" spans="1:12" ht="24.75" customHeight="1" x14ac:dyDescent="0.2">
      <c r="A81" s="56" t="s">
        <v>123</v>
      </c>
      <c r="B81" s="49" t="s">
        <v>86</v>
      </c>
      <c r="C81" s="49" t="s">
        <v>17</v>
      </c>
      <c r="D81" s="49" t="s">
        <v>107</v>
      </c>
      <c r="E81" s="77" t="s">
        <v>130</v>
      </c>
      <c r="F81" s="77"/>
      <c r="G81" s="77" t="s">
        <v>131</v>
      </c>
      <c r="H81" s="77"/>
      <c r="I81" s="49" t="s">
        <v>124</v>
      </c>
      <c r="J81" s="57">
        <v>3000</v>
      </c>
      <c r="K81" s="58">
        <v>0</v>
      </c>
      <c r="L81" s="53">
        <f t="shared" si="1"/>
        <v>0</v>
      </c>
    </row>
    <row r="82" spans="1:12" ht="24.75" customHeight="1" x14ac:dyDescent="0.2">
      <c r="A82" s="56" t="s">
        <v>87</v>
      </c>
      <c r="B82" s="49" t="s">
        <v>86</v>
      </c>
      <c r="C82" s="49" t="s">
        <v>17</v>
      </c>
      <c r="D82" s="49" t="s">
        <v>137</v>
      </c>
      <c r="E82" s="77" t="s">
        <v>100</v>
      </c>
      <c r="F82" s="77"/>
      <c r="G82" s="77" t="s">
        <v>138</v>
      </c>
      <c r="H82" s="77"/>
      <c r="I82" s="49" t="s">
        <v>91</v>
      </c>
      <c r="J82" s="57">
        <v>84120</v>
      </c>
      <c r="K82" s="58">
        <v>0</v>
      </c>
      <c r="L82" s="53">
        <f t="shared" si="1"/>
        <v>0</v>
      </c>
    </row>
    <row r="83" spans="1:12" ht="24.75" customHeight="1" x14ac:dyDescent="0.2">
      <c r="A83" s="56" t="s">
        <v>92</v>
      </c>
      <c r="B83" s="49" t="s">
        <v>86</v>
      </c>
      <c r="C83" s="49" t="s">
        <v>17</v>
      </c>
      <c r="D83" s="49" t="s">
        <v>137</v>
      </c>
      <c r="E83" s="77" t="s">
        <v>100</v>
      </c>
      <c r="F83" s="77"/>
      <c r="G83" s="77" t="s">
        <v>138</v>
      </c>
      <c r="H83" s="77"/>
      <c r="I83" s="49" t="s">
        <v>93</v>
      </c>
      <c r="J83" s="57">
        <v>25404</v>
      </c>
      <c r="K83" s="58">
        <v>0</v>
      </c>
      <c r="L83" s="53">
        <f t="shared" si="1"/>
        <v>0</v>
      </c>
    </row>
    <row r="84" spans="1:12" ht="24.75" customHeight="1" x14ac:dyDescent="0.2">
      <c r="A84" s="56" t="s">
        <v>111</v>
      </c>
      <c r="B84" s="49" t="s">
        <v>86</v>
      </c>
      <c r="C84" s="49" t="s">
        <v>17</v>
      </c>
      <c r="D84" s="49" t="s">
        <v>137</v>
      </c>
      <c r="E84" s="77" t="s">
        <v>100</v>
      </c>
      <c r="F84" s="77"/>
      <c r="G84" s="77" t="s">
        <v>138</v>
      </c>
      <c r="H84" s="77"/>
      <c r="I84" s="49" t="s">
        <v>114</v>
      </c>
      <c r="J84" s="57">
        <v>2602</v>
      </c>
      <c r="K84" s="58">
        <v>0</v>
      </c>
      <c r="L84" s="53">
        <f t="shared" si="1"/>
        <v>0</v>
      </c>
    </row>
    <row r="85" spans="1:12" ht="24.75" customHeight="1" x14ac:dyDescent="0.2">
      <c r="A85" s="56" t="s">
        <v>139</v>
      </c>
      <c r="B85" s="49" t="s">
        <v>86</v>
      </c>
      <c r="C85" s="49" t="s">
        <v>17</v>
      </c>
      <c r="D85" s="49" t="s">
        <v>140</v>
      </c>
      <c r="E85" s="77" t="s">
        <v>141</v>
      </c>
      <c r="F85" s="77"/>
      <c r="G85" s="77" t="s">
        <v>142</v>
      </c>
      <c r="H85" s="77"/>
      <c r="I85" s="49" t="s">
        <v>143</v>
      </c>
      <c r="J85" s="57">
        <v>35933</v>
      </c>
      <c r="K85" s="58">
        <v>0</v>
      </c>
      <c r="L85" s="53">
        <f t="shared" si="1"/>
        <v>0</v>
      </c>
    </row>
    <row r="86" spans="1:12" ht="24.75" customHeight="1" x14ac:dyDescent="0.2">
      <c r="A86" s="56" t="s">
        <v>111</v>
      </c>
      <c r="B86" s="49" t="s">
        <v>86</v>
      </c>
      <c r="C86" s="49" t="s">
        <v>17</v>
      </c>
      <c r="D86" s="49" t="s">
        <v>144</v>
      </c>
      <c r="E86" s="77" t="s">
        <v>145</v>
      </c>
      <c r="F86" s="77"/>
      <c r="G86" s="77" t="s">
        <v>146</v>
      </c>
      <c r="H86" s="77"/>
      <c r="I86" s="49" t="s">
        <v>114</v>
      </c>
      <c r="J86" s="57">
        <v>1000</v>
      </c>
      <c r="K86" s="58">
        <v>0</v>
      </c>
      <c r="L86" s="53">
        <f t="shared" si="1"/>
        <v>0</v>
      </c>
    </row>
    <row r="87" spans="1:12" ht="24.75" customHeight="1" x14ac:dyDescent="0.2">
      <c r="A87" s="56" t="s">
        <v>111</v>
      </c>
      <c r="B87" s="49" t="s">
        <v>86</v>
      </c>
      <c r="C87" s="49" t="s">
        <v>17</v>
      </c>
      <c r="D87" s="49" t="s">
        <v>147</v>
      </c>
      <c r="E87" s="77" t="s">
        <v>110</v>
      </c>
      <c r="F87" s="77"/>
      <c r="G87" s="77" t="s">
        <v>148</v>
      </c>
      <c r="H87" s="77"/>
      <c r="I87" s="49" t="s">
        <v>114</v>
      </c>
      <c r="J87" s="57">
        <v>30000</v>
      </c>
      <c r="K87" s="58">
        <v>0</v>
      </c>
      <c r="L87" s="53">
        <f t="shared" si="1"/>
        <v>0</v>
      </c>
    </row>
    <row r="88" spans="1:12" ht="24.75" customHeight="1" x14ac:dyDescent="0.2">
      <c r="A88" s="56" t="s">
        <v>111</v>
      </c>
      <c r="B88" s="49" t="s">
        <v>86</v>
      </c>
      <c r="C88" s="49" t="s">
        <v>17</v>
      </c>
      <c r="D88" s="49" t="s">
        <v>147</v>
      </c>
      <c r="E88" s="77" t="s">
        <v>110</v>
      </c>
      <c r="F88" s="77"/>
      <c r="G88" s="77" t="s">
        <v>149</v>
      </c>
      <c r="H88" s="77"/>
      <c r="I88" s="49" t="s">
        <v>114</v>
      </c>
      <c r="J88" s="57">
        <v>30000</v>
      </c>
      <c r="K88" s="58">
        <v>0</v>
      </c>
      <c r="L88" s="53">
        <f t="shared" si="1"/>
        <v>0</v>
      </c>
    </row>
    <row r="89" spans="1:12" ht="24.75" customHeight="1" x14ac:dyDescent="0.2">
      <c r="A89" s="56" t="s">
        <v>111</v>
      </c>
      <c r="B89" s="49" t="s">
        <v>86</v>
      </c>
      <c r="C89" s="49" t="s">
        <v>17</v>
      </c>
      <c r="D89" s="49" t="s">
        <v>147</v>
      </c>
      <c r="E89" s="77" t="s">
        <v>150</v>
      </c>
      <c r="F89" s="77"/>
      <c r="G89" s="77" t="s">
        <v>151</v>
      </c>
      <c r="H89" s="77"/>
      <c r="I89" s="49" t="s">
        <v>114</v>
      </c>
      <c r="J89" s="57">
        <v>187512</v>
      </c>
      <c r="K89" s="58">
        <v>0</v>
      </c>
      <c r="L89" s="53">
        <f t="shared" si="1"/>
        <v>0</v>
      </c>
    </row>
    <row r="90" spans="1:12" ht="24.75" customHeight="1" x14ac:dyDescent="0.2">
      <c r="A90" s="56" t="s">
        <v>111</v>
      </c>
      <c r="B90" s="49" t="s">
        <v>86</v>
      </c>
      <c r="C90" s="49" t="s">
        <v>17</v>
      </c>
      <c r="D90" s="49" t="s">
        <v>147</v>
      </c>
      <c r="E90" s="77" t="s">
        <v>150</v>
      </c>
      <c r="F90" s="77"/>
      <c r="G90" s="77" t="s">
        <v>152</v>
      </c>
      <c r="H90" s="77"/>
      <c r="I90" s="49" t="s">
        <v>114</v>
      </c>
      <c r="J90" s="57">
        <v>80363</v>
      </c>
      <c r="K90" s="58">
        <v>0</v>
      </c>
      <c r="L90" s="53">
        <f t="shared" si="1"/>
        <v>0</v>
      </c>
    </row>
    <row r="91" spans="1:12" ht="24.75" customHeight="1" x14ac:dyDescent="0.2">
      <c r="A91" s="56" t="s">
        <v>111</v>
      </c>
      <c r="B91" s="49" t="s">
        <v>86</v>
      </c>
      <c r="C91" s="49" t="s">
        <v>17</v>
      </c>
      <c r="D91" s="49" t="s">
        <v>147</v>
      </c>
      <c r="E91" s="77" t="s">
        <v>153</v>
      </c>
      <c r="F91" s="77"/>
      <c r="G91" s="77" t="s">
        <v>154</v>
      </c>
      <c r="H91" s="77"/>
      <c r="I91" s="49" t="s">
        <v>114</v>
      </c>
      <c r="J91" s="57">
        <v>1000</v>
      </c>
      <c r="K91" s="58">
        <v>0</v>
      </c>
      <c r="L91" s="53">
        <f t="shared" si="1"/>
        <v>0</v>
      </c>
    </row>
    <row r="92" spans="1:12" ht="24.75" customHeight="1" x14ac:dyDescent="0.2">
      <c r="A92" s="56" t="s">
        <v>155</v>
      </c>
      <c r="B92" s="49" t="s">
        <v>86</v>
      </c>
      <c r="C92" s="49" t="s">
        <v>17</v>
      </c>
      <c r="D92" s="49" t="s">
        <v>156</v>
      </c>
      <c r="E92" s="77" t="s">
        <v>157</v>
      </c>
      <c r="F92" s="77"/>
      <c r="G92" s="77" t="s">
        <v>158</v>
      </c>
      <c r="H92" s="77"/>
      <c r="I92" s="49" t="s">
        <v>159</v>
      </c>
      <c r="J92" s="57">
        <v>335866</v>
      </c>
      <c r="K92" s="58">
        <v>0</v>
      </c>
      <c r="L92" s="53">
        <f t="shared" si="1"/>
        <v>0</v>
      </c>
    </row>
    <row r="93" spans="1:12" ht="24.75" customHeight="1" x14ac:dyDescent="0.2">
      <c r="A93" s="56" t="s">
        <v>111</v>
      </c>
      <c r="B93" s="49" t="s">
        <v>86</v>
      </c>
      <c r="C93" s="49" t="s">
        <v>17</v>
      </c>
      <c r="D93" s="49" t="s">
        <v>160</v>
      </c>
      <c r="E93" s="77" t="s">
        <v>161</v>
      </c>
      <c r="F93" s="77"/>
      <c r="G93" s="77" t="s">
        <v>162</v>
      </c>
      <c r="H93" s="77"/>
      <c r="I93" s="49" t="s">
        <v>114</v>
      </c>
      <c r="J93" s="57">
        <v>230000</v>
      </c>
      <c r="K93" s="58">
        <v>0</v>
      </c>
      <c r="L93" s="53">
        <f t="shared" si="1"/>
        <v>0</v>
      </c>
    </row>
    <row r="94" spans="1:12" ht="24.75" customHeight="1" x14ac:dyDescent="0.2">
      <c r="A94" s="56" t="s">
        <v>163</v>
      </c>
      <c r="B94" s="49" t="s">
        <v>86</v>
      </c>
      <c r="C94" s="49" t="s">
        <v>17</v>
      </c>
      <c r="D94" s="49" t="s">
        <v>164</v>
      </c>
      <c r="E94" s="77" t="s">
        <v>165</v>
      </c>
      <c r="F94" s="77"/>
      <c r="G94" s="77" t="s">
        <v>166</v>
      </c>
      <c r="H94" s="77"/>
      <c r="I94" s="49" t="s">
        <v>167</v>
      </c>
      <c r="J94" s="57">
        <v>383900</v>
      </c>
      <c r="K94" s="57">
        <v>95975</v>
      </c>
      <c r="L94" s="53">
        <f t="shared" si="1"/>
        <v>25</v>
      </c>
    </row>
    <row r="95" spans="1:12" ht="24.75" customHeight="1" x14ac:dyDescent="0.2">
      <c r="A95" s="56" t="s">
        <v>119</v>
      </c>
      <c r="B95" s="49" t="s">
        <v>86</v>
      </c>
      <c r="C95" s="49" t="s">
        <v>17</v>
      </c>
      <c r="D95" s="49" t="s">
        <v>164</v>
      </c>
      <c r="E95" s="77" t="s">
        <v>165</v>
      </c>
      <c r="F95" s="77"/>
      <c r="G95" s="77" t="s">
        <v>131</v>
      </c>
      <c r="H95" s="77"/>
      <c r="I95" s="49" t="s">
        <v>120</v>
      </c>
      <c r="J95" s="57">
        <v>5776.12</v>
      </c>
      <c r="K95" s="57">
        <v>5776.12</v>
      </c>
      <c r="L95" s="53">
        <f t="shared" si="1"/>
        <v>100</v>
      </c>
    </row>
    <row r="96" spans="1:12" ht="24.75" customHeight="1" x14ac:dyDescent="0.2">
      <c r="A96" s="56" t="s">
        <v>111</v>
      </c>
      <c r="B96" s="49" t="s">
        <v>86</v>
      </c>
      <c r="C96" s="49" t="s">
        <v>17</v>
      </c>
      <c r="D96" s="49" t="s">
        <v>168</v>
      </c>
      <c r="E96" s="77" t="s">
        <v>169</v>
      </c>
      <c r="F96" s="77"/>
      <c r="G96" s="77" t="s">
        <v>170</v>
      </c>
      <c r="H96" s="77"/>
      <c r="I96" s="49" t="s">
        <v>114</v>
      </c>
      <c r="J96" s="59">
        <v>710</v>
      </c>
      <c r="K96" s="58">
        <v>0</v>
      </c>
      <c r="L96" s="53">
        <f t="shared" si="1"/>
        <v>0</v>
      </c>
    </row>
    <row r="97" spans="1:12" ht="24.75" customHeight="1" x14ac:dyDescent="0.2">
      <c r="A97" s="56" t="s">
        <v>111</v>
      </c>
      <c r="B97" s="49" t="s">
        <v>86</v>
      </c>
      <c r="C97" s="49" t="s">
        <v>17</v>
      </c>
      <c r="D97" s="49" t="s">
        <v>171</v>
      </c>
      <c r="E97" s="77" t="s">
        <v>172</v>
      </c>
      <c r="F97" s="77"/>
      <c r="G97" s="77" t="s">
        <v>173</v>
      </c>
      <c r="H97" s="77"/>
      <c r="I97" s="49" t="s">
        <v>114</v>
      </c>
      <c r="J97" s="57">
        <v>1000</v>
      </c>
      <c r="K97" s="58">
        <v>0</v>
      </c>
      <c r="L97" s="53">
        <f t="shared" si="1"/>
        <v>0</v>
      </c>
    </row>
    <row r="99" spans="1:12" ht="11.45" customHeight="1" x14ac:dyDescent="0.2">
      <c r="A99" s="84" t="s">
        <v>194</v>
      </c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</row>
    <row r="100" spans="1:12" ht="11.45" customHeight="1" x14ac:dyDescent="0.2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</row>
    <row r="101" spans="1:12" ht="11.4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1.45" customHeight="1" x14ac:dyDescent="0.2">
      <c r="A102" s="47" t="s">
        <v>0</v>
      </c>
      <c r="B102" s="6" t="s">
        <v>1</v>
      </c>
      <c r="C102" s="72" t="s">
        <v>174</v>
      </c>
      <c r="D102" s="72"/>
      <c r="E102" s="72"/>
      <c r="F102" s="72"/>
      <c r="G102" s="72"/>
      <c r="H102" s="72"/>
      <c r="I102" s="72"/>
      <c r="J102" s="14" t="s">
        <v>84</v>
      </c>
      <c r="K102" s="13" t="s">
        <v>4</v>
      </c>
      <c r="L102" s="46" t="s">
        <v>193</v>
      </c>
    </row>
    <row r="103" spans="1:12" ht="11.45" customHeight="1" thickBot="1" x14ac:dyDescent="0.25">
      <c r="A103" s="47" t="s">
        <v>5</v>
      </c>
      <c r="B103" s="47" t="s">
        <v>6</v>
      </c>
      <c r="C103" s="82" t="s">
        <v>7</v>
      </c>
      <c r="D103" s="82"/>
      <c r="E103" s="82"/>
      <c r="F103" s="82"/>
      <c r="G103" s="82"/>
      <c r="H103" s="82"/>
      <c r="I103" s="82"/>
      <c r="J103" s="13" t="s">
        <v>8</v>
      </c>
      <c r="K103" s="13" t="s">
        <v>9</v>
      </c>
      <c r="L103" s="47" t="s">
        <v>10</v>
      </c>
    </row>
    <row r="104" spans="1:12" ht="11.45" customHeight="1" x14ac:dyDescent="0.2">
      <c r="A104" s="60" t="s">
        <v>175</v>
      </c>
      <c r="B104" s="61" t="s">
        <v>176</v>
      </c>
      <c r="C104" s="83" t="s">
        <v>13</v>
      </c>
      <c r="D104" s="83"/>
      <c r="E104" s="83"/>
      <c r="F104" s="83"/>
      <c r="G104" s="83"/>
      <c r="H104" s="83"/>
      <c r="I104" s="83"/>
      <c r="J104" s="62">
        <v>188033</v>
      </c>
      <c r="K104" s="19">
        <v>-200186.51</v>
      </c>
      <c r="L104" s="63">
        <f>K104/J104*100</f>
        <v>-106.46349842846735</v>
      </c>
    </row>
    <row r="105" spans="1:12" ht="11.45" customHeight="1" x14ac:dyDescent="0.2">
      <c r="A105" s="54" t="s">
        <v>177</v>
      </c>
      <c r="B105" s="51"/>
      <c r="C105" s="51"/>
      <c r="D105" s="51"/>
      <c r="E105" s="81"/>
      <c r="F105" s="81"/>
      <c r="G105" s="81"/>
      <c r="H105" s="51"/>
      <c r="I105" s="51"/>
      <c r="J105" s="55"/>
      <c r="K105" s="55"/>
      <c r="L105" s="64"/>
    </row>
    <row r="106" spans="1:12" ht="11.45" customHeight="1" x14ac:dyDescent="0.2">
      <c r="A106" s="50" t="s">
        <v>178</v>
      </c>
      <c r="B106" s="51" t="s">
        <v>179</v>
      </c>
      <c r="C106" s="81" t="s">
        <v>13</v>
      </c>
      <c r="D106" s="81"/>
      <c r="E106" s="81"/>
      <c r="F106" s="81"/>
      <c r="G106" s="81"/>
      <c r="H106" s="81"/>
      <c r="I106" s="81"/>
      <c r="J106" s="52">
        <v>188033</v>
      </c>
      <c r="K106" s="45">
        <v>-200186.51</v>
      </c>
      <c r="L106" s="65">
        <f>K106/J106*100</f>
        <v>-106.46349842846735</v>
      </c>
    </row>
    <row r="107" spans="1:12" ht="11.45" customHeight="1" x14ac:dyDescent="0.2">
      <c r="A107" s="66" t="s">
        <v>180</v>
      </c>
      <c r="B107" s="51" t="s">
        <v>181</v>
      </c>
      <c r="C107" s="81" t="s">
        <v>13</v>
      </c>
      <c r="D107" s="81"/>
      <c r="E107" s="81"/>
      <c r="F107" s="81"/>
      <c r="G107" s="81"/>
      <c r="H107" s="81"/>
      <c r="I107" s="81"/>
      <c r="J107" s="45">
        <v>-4127353</v>
      </c>
      <c r="K107" s="45">
        <v>-758893.93</v>
      </c>
      <c r="L107" s="51" t="s">
        <v>182</v>
      </c>
    </row>
    <row r="108" spans="1:12" ht="11.45" customHeight="1" x14ac:dyDescent="0.2">
      <c r="A108" s="67" t="s">
        <v>183</v>
      </c>
      <c r="B108" s="49" t="s">
        <v>181</v>
      </c>
      <c r="C108" s="49" t="s">
        <v>17</v>
      </c>
      <c r="D108" s="49" t="s">
        <v>184</v>
      </c>
      <c r="E108" s="77" t="s">
        <v>185</v>
      </c>
      <c r="F108" s="77"/>
      <c r="G108" s="77"/>
      <c r="H108" s="49" t="s">
        <v>19</v>
      </c>
      <c r="I108" s="49" t="s">
        <v>186</v>
      </c>
      <c r="J108" s="57">
        <v>-4127353</v>
      </c>
      <c r="K108" s="57">
        <v>-758893.93</v>
      </c>
      <c r="L108" s="49" t="s">
        <v>182</v>
      </c>
    </row>
    <row r="109" spans="1:12" ht="11.45" customHeight="1" x14ac:dyDescent="0.2">
      <c r="A109" s="66" t="s">
        <v>187</v>
      </c>
      <c r="B109" s="51" t="s">
        <v>188</v>
      </c>
      <c r="C109" s="81" t="s">
        <v>13</v>
      </c>
      <c r="D109" s="81"/>
      <c r="E109" s="81"/>
      <c r="F109" s="81"/>
      <c r="G109" s="81"/>
      <c r="H109" s="81"/>
      <c r="I109" s="81"/>
      <c r="J109" s="52">
        <v>4315386</v>
      </c>
      <c r="K109" s="52">
        <v>558707.42000000004</v>
      </c>
      <c r="L109" s="51" t="s">
        <v>182</v>
      </c>
    </row>
    <row r="110" spans="1:12" ht="11.45" customHeight="1" x14ac:dyDescent="0.2">
      <c r="A110" s="67" t="s">
        <v>189</v>
      </c>
      <c r="B110" s="49" t="s">
        <v>188</v>
      </c>
      <c r="C110" s="49" t="s">
        <v>17</v>
      </c>
      <c r="D110" s="49" t="s">
        <v>184</v>
      </c>
      <c r="E110" s="77" t="s">
        <v>185</v>
      </c>
      <c r="F110" s="77"/>
      <c r="G110" s="77"/>
      <c r="H110" s="49" t="s">
        <v>19</v>
      </c>
      <c r="I110" s="49" t="s">
        <v>190</v>
      </c>
      <c r="J110" s="57">
        <v>4315386</v>
      </c>
      <c r="K110" s="57">
        <v>558707.42000000004</v>
      </c>
      <c r="L110" s="49" t="s">
        <v>182</v>
      </c>
    </row>
  </sheetData>
  <mergeCells count="139">
    <mergeCell ref="C106:I106"/>
    <mergeCell ref="C107:I107"/>
    <mergeCell ref="E108:G108"/>
    <mergeCell ref="C109:I109"/>
    <mergeCell ref="E110:G110"/>
    <mergeCell ref="A99:L100"/>
    <mergeCell ref="C102:I102"/>
    <mergeCell ref="C103:I103"/>
    <mergeCell ref="C104:I104"/>
    <mergeCell ref="E105:G105"/>
    <mergeCell ref="E95:F95"/>
    <mergeCell ref="G95:H95"/>
    <mergeCell ref="E96:F96"/>
    <mergeCell ref="G96:H96"/>
    <mergeCell ref="E97:F97"/>
    <mergeCell ref="G97:H97"/>
    <mergeCell ref="E92:F92"/>
    <mergeCell ref="G92:H92"/>
    <mergeCell ref="E93:F93"/>
    <mergeCell ref="G93:H93"/>
    <mergeCell ref="E94:F94"/>
    <mergeCell ref="G94:H94"/>
    <mergeCell ref="E89:F89"/>
    <mergeCell ref="G89:H89"/>
    <mergeCell ref="E90:F90"/>
    <mergeCell ref="G90:H90"/>
    <mergeCell ref="E91:F91"/>
    <mergeCell ref="G91:H91"/>
    <mergeCell ref="E86:F86"/>
    <mergeCell ref="G86:H86"/>
    <mergeCell ref="E87:F87"/>
    <mergeCell ref="G87:H87"/>
    <mergeCell ref="E88:F88"/>
    <mergeCell ref="G88:H88"/>
    <mergeCell ref="E83:F83"/>
    <mergeCell ref="G83:H83"/>
    <mergeCell ref="E84:F84"/>
    <mergeCell ref="G84:H84"/>
    <mergeCell ref="E85:F85"/>
    <mergeCell ref="G85:H85"/>
    <mergeCell ref="E80:F80"/>
    <mergeCell ref="G80:H80"/>
    <mergeCell ref="E81:F81"/>
    <mergeCell ref="G81:H81"/>
    <mergeCell ref="E82:F82"/>
    <mergeCell ref="G82:H82"/>
    <mergeCell ref="E77:F77"/>
    <mergeCell ref="G77:H77"/>
    <mergeCell ref="E78:F78"/>
    <mergeCell ref="G78:H78"/>
    <mergeCell ref="E79:F79"/>
    <mergeCell ref="G79:H79"/>
    <mergeCell ref="E74:F74"/>
    <mergeCell ref="G74:H74"/>
    <mergeCell ref="E75:F75"/>
    <mergeCell ref="G75:H75"/>
    <mergeCell ref="E76:F76"/>
    <mergeCell ref="G76:H76"/>
    <mergeCell ref="E71:F71"/>
    <mergeCell ref="G71:H71"/>
    <mergeCell ref="E72:F72"/>
    <mergeCell ref="G72:H72"/>
    <mergeCell ref="E73:F73"/>
    <mergeCell ref="G73:H73"/>
    <mergeCell ref="E68:F68"/>
    <mergeCell ref="G68:H68"/>
    <mergeCell ref="E69:F69"/>
    <mergeCell ref="G69:H69"/>
    <mergeCell ref="E70:F70"/>
    <mergeCell ref="G70:H70"/>
    <mergeCell ref="E65:F65"/>
    <mergeCell ref="G65:H65"/>
    <mergeCell ref="E66:F66"/>
    <mergeCell ref="G66:H66"/>
    <mergeCell ref="E67:F67"/>
    <mergeCell ref="G67:H67"/>
    <mergeCell ref="E62:F62"/>
    <mergeCell ref="G62:H62"/>
    <mergeCell ref="E63:F63"/>
    <mergeCell ref="G63:H63"/>
    <mergeCell ref="E64:F64"/>
    <mergeCell ref="G64:H64"/>
    <mergeCell ref="E59:F59"/>
    <mergeCell ref="G59:H59"/>
    <mergeCell ref="E60:F60"/>
    <mergeCell ref="G60:H60"/>
    <mergeCell ref="E61:F61"/>
    <mergeCell ref="G61:H61"/>
    <mergeCell ref="E56:F56"/>
    <mergeCell ref="G56:H56"/>
    <mergeCell ref="E57:F57"/>
    <mergeCell ref="G57:H57"/>
    <mergeCell ref="E58:F58"/>
    <mergeCell ref="G58:H58"/>
    <mergeCell ref="A50:L50"/>
    <mergeCell ref="C52:I52"/>
    <mergeCell ref="C53:I53"/>
    <mergeCell ref="C54:I54"/>
    <mergeCell ref="E55:F55"/>
    <mergeCell ref="G55:H55"/>
    <mergeCell ref="C13:I13"/>
    <mergeCell ref="C14:I14"/>
    <mergeCell ref="C12:I12"/>
    <mergeCell ref="A4:L11"/>
    <mergeCell ref="B1:J1"/>
    <mergeCell ref="C3:J3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5:G45"/>
    <mergeCell ref="D46:G46"/>
    <mergeCell ref="D47:G47"/>
    <mergeCell ref="D40:G40"/>
    <mergeCell ref="D41:G41"/>
    <mergeCell ref="D42:G42"/>
    <mergeCell ref="D43:G43"/>
    <mergeCell ref="D44:G44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2025-03-06T12:33:13Z</dcterms:created>
  <dcterms:modified xsi:type="dcterms:W3CDTF">2025-03-06T12:36:04Z</dcterms:modified>
</cp:coreProperties>
</file>