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/>
  </bookViews>
  <sheets>
    <sheet name="ЯНВАРЬ" sheetId="1" r:id="rId1"/>
  </sheets>
  <calcPr calcId="144525" refMode="R1C1"/>
</workbook>
</file>

<file path=xl/calcChain.xml><?xml version="1.0" encoding="utf-8"?>
<calcChain xmlns="http://schemas.openxmlformats.org/spreadsheetml/2006/main">
  <c r="L17" i="1" l="1"/>
  <c r="L80" i="1" l="1"/>
  <c r="L78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29" i="1"/>
  <c r="L21" i="1"/>
  <c r="L22" i="1"/>
  <c r="L20" i="1"/>
  <c r="L19" i="1"/>
  <c r="L18" i="1"/>
  <c r="L16" i="1"/>
  <c r="L15" i="1"/>
  <c r="L14" i="1"/>
  <c r="L13" i="1"/>
  <c r="L12" i="1"/>
  <c r="L10" i="1"/>
</calcChain>
</file>

<file path=xl/sharedStrings.xml><?xml version="1.0" encoding="utf-8"?>
<sst xmlns="http://schemas.openxmlformats.org/spreadsheetml/2006/main" count="432" uniqueCount="154">
  <si>
    <t xml:space="preserve"> Наименование показателя</t>
  </si>
  <si>
    <t>Код
стро-
ки</t>
  </si>
  <si>
    <t>Код дохода по бюджетной классификации</t>
  </si>
  <si>
    <t>Утвержденные бюджетные 
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</si>
  <si>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</si>
  <si>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</si>
  <si>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</si>
  <si>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</si>
  <si>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</si>
  <si>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</si>
  <si>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</si>
  <si>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</si>
  <si>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</si>
  <si>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</si>
  <si>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</si>
  <si>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</si>
  <si>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</si>
  <si>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</t>
  </si>
  <si>
    <t>1010201001</t>
  </si>
  <si>
    <t>0000</t>
  </si>
  <si>
    <t>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</si>
  <si>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</si>
  <si>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</t>
  </si>
  <si>
    <t>Единый сельскохозяйственный налог</t>
  </si>
  <si>
    <t>1050301001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</si>
  <si>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</si>
  <si>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</t>
  </si>
  <si>
    <t>Земельный налог с организаций, обладающих земельным участком, расположенным в границах сельских поселений</t>
  </si>
  <si>
    <t>1060603310</t>
  </si>
  <si>
    <t>Земельный налог с физических лиц, обладающих земельным участком, расположенным в границах сельских поселений</t>
  </si>
  <si>
    <t>1060604310</t>
  </si>
  <si>
    <t>Дотации бюджетам сельских поселений на поддержку мер по обеспечению сбалансированности бюджетов</t>
  </si>
  <si>
    <t>2021500210</t>
  </si>
  <si>
    <t>150</t>
  </si>
  <si>
    <t>Дотации бюджетам сельских поселений на выравнивание бюджетной обеспеченности из бюджетов муниципальных районов</t>
  </si>
  <si>
    <t>2021600110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</si>
  <si>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</si>
  <si>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</si>
  <si>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</si>
  <si>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</si>
  <si>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</si>
  <si>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2196001010</t>
  </si>
  <si>
    <t>Код расхода по бюджетной классификации</t>
  </si>
  <si>
    <t>Утвержденные 
бюджетные 
назначения</t>
  </si>
  <si>
    <t>Расходы бюджета - всего</t>
  </si>
  <si>
    <t>200</t>
  </si>
  <si>
    <t>Фонд оплаты труда государственных (муниципальных) органов</t>
  </si>
  <si>
    <t>0102</t>
  </si>
  <si>
    <t>71100</t>
  </si>
  <si>
    <t>С1402</t>
  </si>
  <si>
    <t>121</t>
  </si>
  <si>
    <t>Взносы по обязательному социальному страхованию на выплаты денежного содержания и иные выплаты работникам государственных (муниципальных) органов</t>
  </si>
  <si>
    <t>129</t>
  </si>
  <si>
    <t>0104</t>
  </si>
  <si>
    <t>73100</t>
  </si>
  <si>
    <t>Иные межбюджетные трансферты</t>
  </si>
  <si>
    <t>0106</t>
  </si>
  <si>
    <t>74300</t>
  </si>
  <si>
    <t>П1484</t>
  </si>
  <si>
    <t>540</t>
  </si>
  <si>
    <t>77200</t>
  </si>
  <si>
    <t>П1485</t>
  </si>
  <si>
    <t>Резервные средства</t>
  </si>
  <si>
    <t>0111</t>
  </si>
  <si>
    <t>78100</t>
  </si>
  <si>
    <t>С1403</t>
  </si>
  <si>
    <t>870</t>
  </si>
  <si>
    <t>0113</t>
  </si>
  <si>
    <t>01201</t>
  </si>
  <si>
    <t>П1490</t>
  </si>
  <si>
    <t>04101</t>
  </si>
  <si>
    <t>Прочая закупка товаров, работ и услуг</t>
  </si>
  <si>
    <t>05101</t>
  </si>
  <si>
    <t>С1434</t>
  </si>
  <si>
    <t>244</t>
  </si>
  <si>
    <t>07302</t>
  </si>
  <si>
    <t>07303</t>
  </si>
  <si>
    <t>09101</t>
  </si>
  <si>
    <t>С1437</t>
  </si>
  <si>
    <t>Закупка энергетических ресурсов</t>
  </si>
  <si>
    <t>247</t>
  </si>
  <si>
    <t>Уплата налога на имущество организаций и земельного налога</t>
  </si>
  <si>
    <t>851</t>
  </si>
  <si>
    <t>Уплата иных платежей</t>
  </si>
  <si>
    <t>853</t>
  </si>
  <si>
    <t>76100</t>
  </si>
  <si>
    <t>С1404</t>
  </si>
  <si>
    <t>С1439</t>
  </si>
  <si>
    <t>С1444</t>
  </si>
  <si>
    <t>Фонд оплаты труда учреждений</t>
  </si>
  <si>
    <t>79100</t>
  </si>
  <si>
    <t>С1401</t>
  </si>
  <si>
    <t>111</t>
  </si>
  <si>
    <t>Взносы по обязательному социальному страхованию на выплаты по оплате труда работников и иные выплаты работникам учреждений</t>
  </si>
  <si>
    <t>119</t>
  </si>
  <si>
    <t>Уплата прочих налогов, сборов</t>
  </si>
  <si>
    <t>852</t>
  </si>
  <si>
    <t>0203</t>
  </si>
  <si>
    <t>51180</t>
  </si>
  <si>
    <t>Субсидии на возмещение недополученных доходов и (или) возмещение фактически понесенных затрат</t>
  </si>
  <si>
    <t>0310</t>
  </si>
  <si>
    <t>13101</t>
  </si>
  <si>
    <t>С1415</t>
  </si>
  <si>
    <t>631</t>
  </si>
  <si>
    <t>0314</t>
  </si>
  <si>
    <t>12101</t>
  </si>
  <si>
    <t>С1435</t>
  </si>
  <si>
    <t>0412</t>
  </si>
  <si>
    <t>С1467</t>
  </si>
  <si>
    <t>С1468</t>
  </si>
  <si>
    <t>07102</t>
  </si>
  <si>
    <t>13600</t>
  </si>
  <si>
    <t>S3600</t>
  </si>
  <si>
    <t>15201</t>
  </si>
  <si>
    <t>С1405</t>
  </si>
  <si>
    <t>Субсидии на возмещение недополученных доходов и (или) возмещение фактически понесенных затрат в связи с производством (реализацией) товаров, выполнением работ, оказанием услуг</t>
  </si>
  <si>
    <t>0502</t>
  </si>
  <si>
    <t>07201</t>
  </si>
  <si>
    <t>П1431</t>
  </si>
  <si>
    <t>811</t>
  </si>
  <si>
    <t>0503</t>
  </si>
  <si>
    <t>07101</t>
  </si>
  <si>
    <t>С1433</t>
  </si>
  <si>
    <t>0804</t>
  </si>
  <si>
    <t>01202</t>
  </si>
  <si>
    <t>П1463</t>
  </si>
  <si>
    <t>1102</t>
  </si>
  <si>
    <t>08201</t>
  </si>
  <si>
    <t>С1406</t>
  </si>
  <si>
    <t>Субсидии, за исключением субсидий на софинансирование капитальных вложений в объекты государственной (муниципальной) собственности</t>
  </si>
  <si>
    <t>0801</t>
  </si>
  <si>
    <t>01101</t>
  </si>
  <si>
    <t>К2810</t>
  </si>
  <si>
    <t>521</t>
  </si>
  <si>
    <t>Код источника финансирования дефицита бюджета
по бюджетной классификации</t>
  </si>
  <si>
    <t>Источники финансирования дефицита бюджета - всего</t>
  </si>
  <si>
    <t>500</t>
  </si>
  <si>
    <t>Изменение остатков средств</t>
  </si>
  <si>
    <t>700</t>
  </si>
  <si>
    <t>увеличение остатков средств, всего</t>
  </si>
  <si>
    <t>710</t>
  </si>
  <si>
    <t>х</t>
  </si>
  <si>
    <t>Увеличение прочих остатков денежных средств бюджетов сельских поселений</t>
  </si>
  <si>
    <t>0105</t>
  </si>
  <si>
    <t>020110</t>
  </si>
  <si>
    <t>510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</si>
  <si>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</si>
  <si>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</si>
  <si>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</si>
  <si>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610</t>
  </si>
  <si>
    <t>% исполнения</t>
  </si>
  <si>
    <t>Отчёт по исполнению бюджета муниципального образования "Студенокский сельсовет" Рыльского района Курской области за январь 2023 года</t>
  </si>
  <si>
    <t>Источники внутреннего финансирования дефицита                                                                                                                                                                                                                                     бюджета Студенокского сельсовета Рыльского района Курской области за январь 2023 года</t>
  </si>
  <si>
    <t xml:space="preserve">Распределение бюджетных ассигнований по разделам, подразделам, целевым статьям (муниципальным программам Студенокского сельсовета Рыльского района Курской области и непрограммным направлениям деятельности), группам видов расходов классификации расходов  бюджета Студенокского сельсовета Рыльского района Курской области за январь 2023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</si>
</sst>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"/>
    <numFmt numFmtId="165" formatCode="[=0]&quot;-&quot;;General"/>
    <numFmt numFmtId="170" formatCode="0.0"/>
  </numFmts>
  <fonts count="9" x14ac:knownFonts="1">
    <font>
      <sz val="8"/>
      <name val="Arial"/>
    </font>
    <font>
      <b/>
      <sz val="9"/>
      <name val="Arial"/>
    </font>
    <font>
      <sz val="9"/>
      <name val="Arial"/>
    </font>
    <font>
      <sz val="7"/>
      <name val="Arial"/>
    </font>
    <font>
      <sz val="8"/>
      <name val="Arial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3" xfId="0" applyFill="1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2" borderId="4" xfId="0" applyFill="1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3" borderId="2" xfId="0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8" xfId="0" applyFill="1" applyBorder="1" applyAlignment="1">
      <alignment horizontal="left" indent="2"/>
    </xf>
    <xf numFmtId="0" fontId="0" fillId="3" borderId="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8" xfId="0" applyFill="1" applyBorder="1" applyAlignment="1">
      <alignment horizontal="right"/>
    </xf>
    <xf numFmtId="0" fontId="0" fillId="3" borderId="13" xfId="0" applyFill="1" applyBorder="1" applyAlignment="1">
      <alignment horizontal="right"/>
    </xf>
    <xf numFmtId="0" fontId="0" fillId="3" borderId="16" xfId="0" applyFill="1" applyBorder="1" applyAlignment="1">
      <alignment horizontal="center" vertical="top"/>
    </xf>
    <xf numFmtId="0" fontId="0" fillId="3" borderId="17" xfId="0" applyFill="1" applyBorder="1" applyAlignment="1">
      <alignment horizontal="center" vertical="top"/>
    </xf>
    <xf numFmtId="0" fontId="0" fillId="3" borderId="17" xfId="0" applyFill="1" applyBorder="1" applyAlignment="1">
      <alignment horizontal="center" vertical="top"/>
    </xf>
    <xf numFmtId="0" fontId="0" fillId="3" borderId="18" xfId="0" applyFill="1" applyBorder="1" applyAlignment="1">
      <alignment horizontal="center" vertical="top"/>
    </xf>
    <xf numFmtId="4" fontId="0" fillId="3" borderId="1" xfId="0" applyNumberFormat="1" applyFill="1" applyBorder="1" applyAlignment="1">
      <alignment horizontal="right" vertical="top"/>
    </xf>
    <xf numFmtId="0" fontId="0" fillId="3" borderId="0" xfId="0" applyFill="1" applyAlignment="1">
      <alignment horizontal="left"/>
    </xf>
    <xf numFmtId="0" fontId="0" fillId="3" borderId="3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6" fillId="3" borderId="23" xfId="0" applyFont="1" applyFill="1" applyBorder="1"/>
    <xf numFmtId="0" fontId="0" fillId="3" borderId="6" xfId="0" applyFill="1" applyBorder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4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2" fillId="3" borderId="23" xfId="0" applyFont="1" applyFill="1" applyBorder="1" applyAlignment="1">
      <alignment horizontal="left" wrapText="1"/>
    </xf>
    <xf numFmtId="0" fontId="0" fillId="3" borderId="23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3" xfId="0" applyFill="1" applyBorder="1"/>
    <xf numFmtId="170" fontId="0" fillId="3" borderId="23" xfId="0" applyNumberFormat="1" applyFill="1" applyBorder="1"/>
    <xf numFmtId="0" fontId="0" fillId="3" borderId="23" xfId="0" applyFill="1" applyBorder="1" applyAlignment="1">
      <alignment horizontal="left" indent="2"/>
    </xf>
    <xf numFmtId="0" fontId="4" fillId="3" borderId="23" xfId="0" applyFont="1" applyFill="1" applyBorder="1" applyAlignment="1">
      <alignment horizontal="left" wrapText="1" indent="4"/>
    </xf>
    <xf numFmtId="0" fontId="0" fillId="3" borderId="23" xfId="0" applyFill="1" applyBorder="1" applyAlignment="1">
      <alignment horizontal="left" vertical="top" wrapText="1" indent="6"/>
    </xf>
    <xf numFmtId="0" fontId="0" fillId="3" borderId="23" xfId="0" applyFill="1" applyBorder="1" applyAlignment="1">
      <alignment horizontal="center" vertical="top"/>
    </xf>
    <xf numFmtId="0" fontId="0" fillId="3" borderId="23" xfId="0" applyFill="1" applyBorder="1" applyAlignment="1">
      <alignment horizontal="center" vertical="top"/>
    </xf>
    <xf numFmtId="0" fontId="4" fillId="3" borderId="20" xfId="0" applyFont="1" applyFill="1" applyBorder="1" applyAlignment="1">
      <alignment horizontal="left" wrapText="1" indent="4"/>
    </xf>
    <xf numFmtId="0" fontId="0" fillId="3" borderId="20" xfId="0" applyFill="1" applyBorder="1" applyAlignment="1">
      <alignment horizontal="center"/>
    </xf>
    <xf numFmtId="164" fontId="0" fillId="3" borderId="10" xfId="0" applyNumberFormat="1" applyFill="1" applyBorder="1" applyAlignment="1">
      <alignment horizontal="right"/>
    </xf>
    <xf numFmtId="0" fontId="0" fillId="3" borderId="14" xfId="0" applyFill="1" applyBorder="1" applyAlignment="1">
      <alignment horizontal="center"/>
    </xf>
    <xf numFmtId="0" fontId="0" fillId="3" borderId="1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top"/>
    </xf>
    <xf numFmtId="164" fontId="0" fillId="3" borderId="23" xfId="0" applyNumberFormat="1" applyFill="1" applyBorder="1" applyAlignment="1">
      <alignment horizontal="right"/>
    </xf>
    <xf numFmtId="164" fontId="0" fillId="3" borderId="23" xfId="0" applyNumberFormat="1" applyFill="1" applyBorder="1" applyAlignment="1">
      <alignment horizontal="right" vertical="top"/>
    </xf>
    <xf numFmtId="0" fontId="0" fillId="3" borderId="1" xfId="0" applyFill="1" applyBorder="1" applyAlignment="1">
      <alignment horizontal="left" vertical="top" wrapText="1" indent="6"/>
    </xf>
    <xf numFmtId="0" fontId="0" fillId="3" borderId="22" xfId="0" applyFill="1" applyBorder="1" applyAlignment="1">
      <alignment horizontal="center" vertical="top"/>
    </xf>
    <xf numFmtId="0" fontId="0" fillId="3" borderId="19" xfId="0" applyFill="1" applyBorder="1" applyAlignment="1">
      <alignment horizontal="center" vertical="top"/>
    </xf>
    <xf numFmtId="0" fontId="2" fillId="3" borderId="20" xfId="0" applyFont="1" applyFill="1" applyBorder="1" applyAlignment="1">
      <alignment horizontal="left" wrapText="1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4" fontId="0" fillId="3" borderId="25" xfId="0" applyNumberFormat="1" applyFill="1" applyBorder="1" applyAlignment="1">
      <alignment horizontal="right"/>
    </xf>
    <xf numFmtId="164" fontId="0" fillId="3" borderId="25" xfId="0" applyNumberFormat="1" applyFill="1" applyBorder="1" applyAlignment="1">
      <alignment horizontal="right"/>
    </xf>
    <xf numFmtId="0" fontId="0" fillId="3" borderId="26" xfId="0" applyFill="1" applyBorder="1" applyAlignment="1">
      <alignment horizontal="center"/>
    </xf>
    <xf numFmtId="0" fontId="0" fillId="3" borderId="23" xfId="0" applyFill="1" applyBorder="1" applyAlignment="1">
      <alignment horizontal="left" vertical="top" wrapText="1" indent="2"/>
    </xf>
    <xf numFmtId="4" fontId="0" fillId="3" borderId="23" xfId="0" applyNumberFormat="1" applyFill="1" applyBorder="1" applyAlignment="1">
      <alignment horizontal="right" vertical="top"/>
    </xf>
    <xf numFmtId="2" fontId="0" fillId="3" borderId="23" xfId="0" applyNumberFormat="1" applyFill="1" applyBorder="1" applyAlignment="1">
      <alignment horizontal="right" vertical="top"/>
    </xf>
    <xf numFmtId="165" fontId="0" fillId="3" borderId="23" xfId="0" applyNumberFormat="1" applyFill="1" applyBorder="1" applyAlignment="1">
      <alignment horizontal="right" vertical="top"/>
    </xf>
    <xf numFmtId="0" fontId="0" fillId="3" borderId="23" xfId="0" applyFill="1" applyBorder="1" applyAlignment="1">
      <alignment horizontal="left"/>
    </xf>
    <xf numFmtId="0" fontId="3" fillId="3" borderId="23" xfId="0" applyFont="1" applyFill="1" applyBorder="1" applyAlignment="1">
      <alignment horizontal="right"/>
    </xf>
    <xf numFmtId="0" fontId="0" fillId="3" borderId="23" xfId="0" applyFill="1" applyBorder="1" applyAlignment="1">
      <alignment horizontal="right"/>
    </xf>
    <xf numFmtId="0" fontId="0" fillId="3" borderId="23" xfId="0" applyFill="1" applyBorder="1" applyAlignment="1">
      <alignment horizontal="center" vertical="top" wrapText="1"/>
    </xf>
    <xf numFmtId="0" fontId="0" fillId="3" borderId="23" xfId="0" applyFill="1" applyBorder="1" applyAlignment="1">
      <alignment horizontal="center" vertical="top" wrapText="1"/>
    </xf>
    <xf numFmtId="0" fontId="0" fillId="3" borderId="23" xfId="0" applyFill="1" applyBorder="1" applyAlignment="1">
      <alignment horizontal="left"/>
    </xf>
    <xf numFmtId="0" fontId="6" fillId="0" borderId="23" xfId="0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" fontId="0" fillId="0" borderId="23" xfId="0" applyNumberFormat="1" applyBorder="1"/>
    <xf numFmtId="0" fontId="7" fillId="3" borderId="23" xfId="0" applyFont="1" applyFill="1" applyBorder="1" applyAlignment="1">
      <alignment horizontal="center" wrapText="1"/>
    </xf>
    <xf numFmtId="0" fontId="5" fillId="3" borderId="2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84"/>
  <sheetViews>
    <sheetView tabSelected="1" topLeftCell="A4" workbookViewId="0">
      <selection activeCell="Q12" sqref="Q12"/>
    </sheetView>
  </sheetViews>
  <sheetFormatPr defaultColWidth="10.5" defaultRowHeight="11.45" customHeight="1" x14ac:dyDescent="0.2"/>
  <cols>
    <col min="1" max="1" width="38.5" style="1" customWidth="1"/>
    <col min="2" max="2" width="7.83203125" style="1" customWidth="1"/>
    <col min="3" max="3" width="4" style="1" customWidth="1"/>
    <col min="4" max="4" width="4.5" style="1" customWidth="1"/>
    <col min="5" max="5" width="3.6640625" style="1" customWidth="1"/>
    <col min="6" max="6" width="3.5" style="1" customWidth="1"/>
    <col min="7" max="7" width="2.6640625" style="1" customWidth="1"/>
    <col min="8" max="8" width="5.83203125" style="1" customWidth="1"/>
    <col min="9" max="9" width="6.33203125" style="1" customWidth="1"/>
    <col min="10" max="10" width="17.83203125" style="1" customWidth="1"/>
    <col min="11" max="11" width="17.1640625" style="1" customWidth="1"/>
    <col min="12" max="12" width="13.1640625" style="1" customWidth="1"/>
  </cols>
  <sheetData>
    <row r="1" spans="1:13" ht="12" hidden="1" customHeight="1" x14ac:dyDescent="0.2">
      <c r="A1" s="11"/>
      <c r="B1" s="12"/>
      <c r="C1" s="12"/>
      <c r="D1" s="12"/>
      <c r="E1" s="12"/>
      <c r="F1" s="12"/>
      <c r="G1" s="12"/>
      <c r="H1" s="12"/>
      <c r="I1" s="12"/>
      <c r="J1" s="12"/>
      <c r="K1" s="11"/>
      <c r="L1" s="13"/>
      <c r="M1" s="14"/>
    </row>
    <row r="2" spans="1:13" ht="10.5" hidden="1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5"/>
      <c r="L2" s="13"/>
      <c r="M2" s="14"/>
    </row>
    <row r="3" spans="1:13" ht="10.5" hidden="1" customHeight="1" x14ac:dyDescent="0.2">
      <c r="A3" s="81" t="s">
        <v>151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14"/>
    </row>
    <row r="4" spans="1:13" ht="11.1" customHeight="1" x14ac:dyDescent="0.2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14"/>
    </row>
    <row r="5" spans="1:13" s="1" customFormat="1" ht="23.1" customHeight="1" x14ac:dyDescent="0.2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11"/>
    </row>
    <row r="6" spans="1:13" ht="11.1" customHeight="1" x14ac:dyDescent="0.2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14"/>
    </row>
    <row r="7" spans="1:13" s="1" customFormat="1" ht="5.0999999999999996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3" s="1" customFormat="1" ht="35.1" customHeight="1" x14ac:dyDescent="0.2">
      <c r="A8" s="3" t="s">
        <v>0</v>
      </c>
      <c r="B8" s="4" t="s">
        <v>1</v>
      </c>
      <c r="C8" s="9" t="s">
        <v>2</v>
      </c>
      <c r="D8" s="9"/>
      <c r="E8" s="9"/>
      <c r="F8" s="9"/>
      <c r="G8" s="9"/>
      <c r="H8" s="9"/>
      <c r="I8" s="9"/>
      <c r="J8" s="5" t="s">
        <v>3</v>
      </c>
      <c r="K8" s="8" t="s">
        <v>4</v>
      </c>
      <c r="L8" s="80" t="s">
        <v>150</v>
      </c>
    </row>
    <row r="9" spans="1:13" ht="11.1" customHeight="1" thickBot="1" x14ac:dyDescent="0.25">
      <c r="A9" s="6" t="s">
        <v>5</v>
      </c>
      <c r="B9" s="6" t="s">
        <v>6</v>
      </c>
      <c r="C9" s="10" t="s">
        <v>7</v>
      </c>
      <c r="D9" s="10"/>
      <c r="E9" s="10"/>
      <c r="F9" s="10"/>
      <c r="G9" s="10"/>
      <c r="H9" s="10"/>
      <c r="I9" s="10"/>
      <c r="J9" s="8" t="s">
        <v>8</v>
      </c>
      <c r="K9" s="8" t="s">
        <v>9</v>
      </c>
      <c r="L9" s="58" t="s">
        <v>10</v>
      </c>
    </row>
    <row r="10" spans="1:13" ht="12" customHeight="1" x14ac:dyDescent="0.2">
      <c r="A10" s="17" t="s">
        <v>11</v>
      </c>
      <c r="B10" s="18" t="s">
        <v>12</v>
      </c>
      <c r="C10" s="19" t="s">
        <v>13</v>
      </c>
      <c r="D10" s="19"/>
      <c r="E10" s="19"/>
      <c r="F10" s="19"/>
      <c r="G10" s="19"/>
      <c r="H10" s="19"/>
      <c r="I10" s="57"/>
      <c r="J10" s="59">
        <v>4126183</v>
      </c>
      <c r="K10" s="60">
        <v>527610</v>
      </c>
      <c r="L10" s="60">
        <f>K10/J10*100</f>
        <v>12.786878332832064</v>
      </c>
    </row>
    <row r="11" spans="1:13" s="1" customFormat="1" ht="11.1" customHeight="1" x14ac:dyDescent="0.2">
      <c r="A11" s="20" t="s">
        <v>14</v>
      </c>
      <c r="B11" s="21"/>
      <c r="C11" s="22" t="s">
        <v>15</v>
      </c>
      <c r="D11" s="16"/>
      <c r="E11" s="16"/>
      <c r="F11" s="16"/>
      <c r="G11" s="16"/>
      <c r="H11" s="23"/>
      <c r="I11" s="24"/>
      <c r="J11" s="25"/>
      <c r="K11" s="25"/>
      <c r="L11" s="26"/>
    </row>
    <row r="12" spans="1:13" s="7" customFormat="1" ht="93.95" customHeight="1" x14ac:dyDescent="0.2">
      <c r="A12" s="70" t="s">
        <v>16</v>
      </c>
      <c r="B12" s="51" t="s">
        <v>12</v>
      </c>
      <c r="C12" s="51" t="s">
        <v>17</v>
      </c>
      <c r="D12" s="52" t="s">
        <v>18</v>
      </c>
      <c r="E12" s="52"/>
      <c r="F12" s="52"/>
      <c r="G12" s="52"/>
      <c r="H12" s="51" t="s">
        <v>19</v>
      </c>
      <c r="I12" s="51" t="s">
        <v>20</v>
      </c>
      <c r="J12" s="71">
        <v>128370</v>
      </c>
      <c r="K12" s="71">
        <v>8580.42</v>
      </c>
      <c r="L12" s="60">
        <f t="shared" ref="L12:L20" si="0">K12/J12*100</f>
        <v>6.684131806496846</v>
      </c>
    </row>
    <row r="13" spans="1:13" s="7" customFormat="1" ht="59.1" customHeight="1" x14ac:dyDescent="0.2">
      <c r="A13" s="70" t="s">
        <v>21</v>
      </c>
      <c r="B13" s="51" t="s">
        <v>12</v>
      </c>
      <c r="C13" s="51" t="s">
        <v>17</v>
      </c>
      <c r="D13" s="52" t="s">
        <v>22</v>
      </c>
      <c r="E13" s="52"/>
      <c r="F13" s="52"/>
      <c r="G13" s="52"/>
      <c r="H13" s="51" t="s">
        <v>19</v>
      </c>
      <c r="I13" s="51" t="s">
        <v>20</v>
      </c>
      <c r="J13" s="72">
        <v>888</v>
      </c>
      <c r="K13" s="73">
        <v>0</v>
      </c>
      <c r="L13" s="60">
        <f t="shared" si="0"/>
        <v>0</v>
      </c>
    </row>
    <row r="14" spans="1:13" s="7" customFormat="1" ht="11.1" customHeight="1" x14ac:dyDescent="0.2">
      <c r="A14" s="70" t="s">
        <v>23</v>
      </c>
      <c r="B14" s="51" t="s">
        <v>12</v>
      </c>
      <c r="C14" s="51" t="s">
        <v>17</v>
      </c>
      <c r="D14" s="52" t="s">
        <v>24</v>
      </c>
      <c r="E14" s="52"/>
      <c r="F14" s="52"/>
      <c r="G14" s="52"/>
      <c r="H14" s="51" t="s">
        <v>19</v>
      </c>
      <c r="I14" s="51" t="s">
        <v>20</v>
      </c>
      <c r="J14" s="71">
        <v>220339</v>
      </c>
      <c r="K14" s="73">
        <v>0</v>
      </c>
      <c r="L14" s="60">
        <f t="shared" si="0"/>
        <v>0</v>
      </c>
    </row>
    <row r="15" spans="1:13" s="7" customFormat="1" ht="59.1" customHeight="1" x14ac:dyDescent="0.2">
      <c r="A15" s="70" t="s">
        <v>25</v>
      </c>
      <c r="B15" s="51" t="s">
        <v>12</v>
      </c>
      <c r="C15" s="51" t="s">
        <v>17</v>
      </c>
      <c r="D15" s="52" t="s">
        <v>26</v>
      </c>
      <c r="E15" s="52"/>
      <c r="F15" s="52"/>
      <c r="G15" s="52"/>
      <c r="H15" s="51" t="s">
        <v>19</v>
      </c>
      <c r="I15" s="51" t="s">
        <v>20</v>
      </c>
      <c r="J15" s="71">
        <v>21986</v>
      </c>
      <c r="K15" s="73">
        <v>0</v>
      </c>
      <c r="L15" s="60">
        <f t="shared" si="0"/>
        <v>0</v>
      </c>
    </row>
    <row r="16" spans="1:13" s="7" customFormat="1" ht="47.1" customHeight="1" x14ac:dyDescent="0.2">
      <c r="A16" s="70" t="s">
        <v>27</v>
      </c>
      <c r="B16" s="51" t="s">
        <v>12</v>
      </c>
      <c r="C16" s="51" t="s">
        <v>17</v>
      </c>
      <c r="D16" s="52" t="s">
        <v>28</v>
      </c>
      <c r="E16" s="52"/>
      <c r="F16" s="52"/>
      <c r="G16" s="52"/>
      <c r="H16" s="51" t="s">
        <v>19</v>
      </c>
      <c r="I16" s="51" t="s">
        <v>20</v>
      </c>
      <c r="J16" s="71">
        <v>1006432</v>
      </c>
      <c r="K16" s="73">
        <v>0</v>
      </c>
      <c r="L16" s="60">
        <f t="shared" si="0"/>
        <v>0</v>
      </c>
    </row>
    <row r="17" spans="1:12" s="7" customFormat="1" ht="47.1" customHeight="1" x14ac:dyDescent="0.2">
      <c r="A17" s="70" t="s">
        <v>29</v>
      </c>
      <c r="B17" s="51" t="s">
        <v>12</v>
      </c>
      <c r="C17" s="51" t="s">
        <v>17</v>
      </c>
      <c r="D17" s="52" t="s">
        <v>30</v>
      </c>
      <c r="E17" s="52"/>
      <c r="F17" s="52"/>
      <c r="G17" s="52"/>
      <c r="H17" s="51" t="s">
        <v>19</v>
      </c>
      <c r="I17" s="51" t="s">
        <v>20</v>
      </c>
      <c r="J17" s="71">
        <v>636337</v>
      </c>
      <c r="K17" s="71">
        <v>-54281.17</v>
      </c>
      <c r="L17" s="83">
        <f t="shared" si="0"/>
        <v>-8.530255194967447</v>
      </c>
    </row>
    <row r="18" spans="1:12" s="7" customFormat="1" ht="35.1" customHeight="1" x14ac:dyDescent="0.2">
      <c r="A18" s="70" t="s">
        <v>31</v>
      </c>
      <c r="B18" s="51" t="s">
        <v>12</v>
      </c>
      <c r="C18" s="51" t="s">
        <v>17</v>
      </c>
      <c r="D18" s="52" t="s">
        <v>32</v>
      </c>
      <c r="E18" s="52"/>
      <c r="F18" s="52"/>
      <c r="G18" s="52"/>
      <c r="H18" s="51" t="s">
        <v>19</v>
      </c>
      <c r="I18" s="51" t="s">
        <v>33</v>
      </c>
      <c r="J18" s="71">
        <v>897672</v>
      </c>
      <c r="K18" s="71">
        <v>448836</v>
      </c>
      <c r="L18" s="60">
        <f t="shared" si="0"/>
        <v>50</v>
      </c>
    </row>
    <row r="19" spans="1:12" s="7" customFormat="1" ht="47.1" customHeight="1" x14ac:dyDescent="0.2">
      <c r="A19" s="70" t="s">
        <v>34</v>
      </c>
      <c r="B19" s="51" t="s">
        <v>12</v>
      </c>
      <c r="C19" s="51" t="s">
        <v>17</v>
      </c>
      <c r="D19" s="52" t="s">
        <v>35</v>
      </c>
      <c r="E19" s="52"/>
      <c r="F19" s="52"/>
      <c r="G19" s="52"/>
      <c r="H19" s="51" t="s">
        <v>19</v>
      </c>
      <c r="I19" s="51" t="s">
        <v>33</v>
      </c>
      <c r="J19" s="71">
        <v>498039</v>
      </c>
      <c r="K19" s="71">
        <v>41503</v>
      </c>
      <c r="L19" s="60">
        <f t="shared" si="0"/>
        <v>8.3332831364612012</v>
      </c>
    </row>
    <row r="20" spans="1:12" s="7" customFormat="1" ht="59.1" customHeight="1" x14ac:dyDescent="0.2">
      <c r="A20" s="70" t="s">
        <v>36</v>
      </c>
      <c r="B20" s="51" t="s">
        <v>12</v>
      </c>
      <c r="C20" s="51" t="s">
        <v>17</v>
      </c>
      <c r="D20" s="52" t="s">
        <v>37</v>
      </c>
      <c r="E20" s="52"/>
      <c r="F20" s="52"/>
      <c r="G20" s="52"/>
      <c r="H20" s="51" t="s">
        <v>19</v>
      </c>
      <c r="I20" s="51" t="s">
        <v>33</v>
      </c>
      <c r="J20" s="71">
        <v>112126</v>
      </c>
      <c r="K20" s="73">
        <v>0</v>
      </c>
      <c r="L20" s="60">
        <f t="shared" si="0"/>
        <v>0</v>
      </c>
    </row>
    <row r="21" spans="1:12" s="7" customFormat="1" ht="81.95" customHeight="1" x14ac:dyDescent="0.2">
      <c r="A21" s="70" t="s">
        <v>38</v>
      </c>
      <c r="B21" s="51" t="s">
        <v>12</v>
      </c>
      <c r="C21" s="51" t="s">
        <v>17</v>
      </c>
      <c r="D21" s="52" t="s">
        <v>39</v>
      </c>
      <c r="E21" s="52"/>
      <c r="F21" s="52"/>
      <c r="G21" s="52"/>
      <c r="H21" s="51" t="s">
        <v>19</v>
      </c>
      <c r="I21" s="51" t="s">
        <v>33</v>
      </c>
      <c r="J21" s="71">
        <v>605164</v>
      </c>
      <c r="K21" s="71">
        <v>84141.75</v>
      </c>
      <c r="L21" s="60">
        <f>K21/J21*100</f>
        <v>13.90395826585851</v>
      </c>
    </row>
    <row r="22" spans="1:12" s="7" customFormat="1" ht="59.1" customHeight="1" x14ac:dyDescent="0.2">
      <c r="A22" s="70" t="s">
        <v>40</v>
      </c>
      <c r="B22" s="51" t="s">
        <v>12</v>
      </c>
      <c r="C22" s="51" t="s">
        <v>17</v>
      </c>
      <c r="D22" s="52" t="s">
        <v>41</v>
      </c>
      <c r="E22" s="52"/>
      <c r="F22" s="52"/>
      <c r="G22" s="52"/>
      <c r="H22" s="51" t="s">
        <v>19</v>
      </c>
      <c r="I22" s="51" t="s">
        <v>33</v>
      </c>
      <c r="J22" s="71">
        <v>-1170</v>
      </c>
      <c r="K22" s="71">
        <v>-1170</v>
      </c>
      <c r="L22" s="60">
        <f>K22/J22*100</f>
        <v>100</v>
      </c>
    </row>
    <row r="23" spans="1:12" s="1" customFormat="1" ht="6.95" customHeight="1" x14ac:dyDescent="0.2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</row>
    <row r="24" spans="1:12" s="1" customFormat="1" ht="6" customHeight="1" x14ac:dyDescent="0.2">
      <c r="A24" s="74"/>
      <c r="B24" s="74"/>
      <c r="C24" s="74"/>
      <c r="D24" s="74"/>
      <c r="E24" s="74"/>
      <c r="F24" s="74"/>
      <c r="G24" s="74"/>
      <c r="H24" s="74"/>
      <c r="I24" s="75"/>
      <c r="J24" s="74"/>
      <c r="K24" s="76"/>
      <c r="L24" s="74"/>
    </row>
    <row r="25" spans="1:12" ht="11.45" customHeight="1" x14ac:dyDescent="0.2">
      <c r="A25" s="84" t="s">
        <v>153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</row>
    <row r="26" spans="1:12" ht="39" customHeight="1" x14ac:dyDescent="0.2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</row>
    <row r="27" spans="1:12" ht="11.45" customHeight="1" x14ac:dyDescent="0.2">
      <c r="A27" s="51" t="s">
        <v>0</v>
      </c>
      <c r="B27" s="77" t="s">
        <v>1</v>
      </c>
      <c r="C27" s="78" t="s">
        <v>42</v>
      </c>
      <c r="D27" s="78"/>
      <c r="E27" s="78"/>
      <c r="F27" s="78"/>
      <c r="G27" s="78"/>
      <c r="H27" s="78"/>
      <c r="I27" s="78"/>
      <c r="J27" s="77" t="s">
        <v>43</v>
      </c>
      <c r="K27" s="51" t="s">
        <v>4</v>
      </c>
      <c r="L27" s="37" t="s">
        <v>150</v>
      </c>
    </row>
    <row r="28" spans="1:12" ht="11.45" customHeight="1" x14ac:dyDescent="0.2">
      <c r="A28" s="51" t="s">
        <v>5</v>
      </c>
      <c r="B28" s="51" t="s">
        <v>6</v>
      </c>
      <c r="C28" s="52" t="s">
        <v>7</v>
      </c>
      <c r="D28" s="52"/>
      <c r="E28" s="52"/>
      <c r="F28" s="52"/>
      <c r="G28" s="52"/>
      <c r="H28" s="52"/>
      <c r="I28" s="52"/>
      <c r="J28" s="51" t="s">
        <v>8</v>
      </c>
      <c r="K28" s="51" t="s">
        <v>9</v>
      </c>
      <c r="L28" s="51" t="s">
        <v>10</v>
      </c>
    </row>
    <row r="29" spans="1:12" ht="11.45" customHeight="1" x14ac:dyDescent="0.2">
      <c r="A29" s="43" t="s">
        <v>44</v>
      </c>
      <c r="B29" s="44" t="s">
        <v>45</v>
      </c>
      <c r="C29" s="45" t="s">
        <v>13</v>
      </c>
      <c r="D29" s="45"/>
      <c r="E29" s="45"/>
      <c r="F29" s="45"/>
      <c r="G29" s="45"/>
      <c r="H29" s="45"/>
      <c r="I29" s="45"/>
      <c r="J29" s="59">
        <v>4314216</v>
      </c>
      <c r="K29" s="59">
        <v>126278.26</v>
      </c>
      <c r="L29" s="59">
        <f>K29/J29*100</f>
        <v>2.9270268340759942</v>
      </c>
    </row>
    <row r="30" spans="1:12" ht="11.45" customHeight="1" x14ac:dyDescent="0.2">
      <c r="A30" s="48" t="s">
        <v>14</v>
      </c>
      <c r="B30" s="44"/>
      <c r="C30" s="74"/>
      <c r="D30" s="74"/>
      <c r="E30" s="79"/>
      <c r="F30" s="79"/>
      <c r="G30" s="79"/>
      <c r="H30" s="79"/>
      <c r="I30" s="74"/>
      <c r="J30" s="74"/>
      <c r="K30" s="74"/>
      <c r="L30" s="74"/>
    </row>
    <row r="31" spans="1:12" ht="25.5" customHeight="1" x14ac:dyDescent="0.2">
      <c r="A31" s="70" t="s">
        <v>46</v>
      </c>
      <c r="B31" s="51" t="s">
        <v>45</v>
      </c>
      <c r="C31" s="51" t="s">
        <v>17</v>
      </c>
      <c r="D31" s="51" t="s">
        <v>47</v>
      </c>
      <c r="E31" s="52" t="s">
        <v>48</v>
      </c>
      <c r="F31" s="52"/>
      <c r="G31" s="52" t="s">
        <v>49</v>
      </c>
      <c r="H31" s="52"/>
      <c r="I31" s="51" t="s">
        <v>50</v>
      </c>
      <c r="J31" s="71">
        <v>237522</v>
      </c>
      <c r="K31" s="73">
        <v>0</v>
      </c>
      <c r="L31" s="59">
        <f t="shared" ref="L31:L71" si="1">K31/J31*100</f>
        <v>0</v>
      </c>
    </row>
    <row r="32" spans="1:12" ht="25.5" customHeight="1" x14ac:dyDescent="0.2">
      <c r="A32" s="70" t="s">
        <v>51</v>
      </c>
      <c r="B32" s="51" t="s">
        <v>45</v>
      </c>
      <c r="C32" s="51" t="s">
        <v>17</v>
      </c>
      <c r="D32" s="51" t="s">
        <v>47</v>
      </c>
      <c r="E32" s="52" t="s">
        <v>48</v>
      </c>
      <c r="F32" s="52"/>
      <c r="G32" s="52" t="s">
        <v>49</v>
      </c>
      <c r="H32" s="52"/>
      <c r="I32" s="51" t="s">
        <v>52</v>
      </c>
      <c r="J32" s="71">
        <v>71732</v>
      </c>
      <c r="K32" s="73">
        <v>0</v>
      </c>
      <c r="L32" s="59">
        <f t="shared" si="1"/>
        <v>0</v>
      </c>
    </row>
    <row r="33" spans="1:12" ht="25.5" customHeight="1" x14ac:dyDescent="0.2">
      <c r="A33" s="70" t="s">
        <v>46</v>
      </c>
      <c r="B33" s="51" t="s">
        <v>45</v>
      </c>
      <c r="C33" s="51" t="s">
        <v>17</v>
      </c>
      <c r="D33" s="51" t="s">
        <v>53</v>
      </c>
      <c r="E33" s="52" t="s">
        <v>54</v>
      </c>
      <c r="F33" s="52"/>
      <c r="G33" s="52" t="s">
        <v>49</v>
      </c>
      <c r="H33" s="52"/>
      <c r="I33" s="51" t="s">
        <v>50</v>
      </c>
      <c r="J33" s="71">
        <v>444919</v>
      </c>
      <c r="K33" s="71">
        <v>27086.1</v>
      </c>
      <c r="L33" s="59">
        <f t="shared" si="1"/>
        <v>6.0878721744856925</v>
      </c>
    </row>
    <row r="34" spans="1:12" ht="25.5" customHeight="1" x14ac:dyDescent="0.2">
      <c r="A34" s="70" t="s">
        <v>51</v>
      </c>
      <c r="B34" s="51" t="s">
        <v>45</v>
      </c>
      <c r="C34" s="51" t="s">
        <v>17</v>
      </c>
      <c r="D34" s="51" t="s">
        <v>53</v>
      </c>
      <c r="E34" s="52" t="s">
        <v>54</v>
      </c>
      <c r="F34" s="52"/>
      <c r="G34" s="52" t="s">
        <v>49</v>
      </c>
      <c r="H34" s="52"/>
      <c r="I34" s="51" t="s">
        <v>52</v>
      </c>
      <c r="J34" s="71">
        <v>134366</v>
      </c>
      <c r="K34" s="73">
        <v>0</v>
      </c>
      <c r="L34" s="59">
        <f t="shared" si="1"/>
        <v>0</v>
      </c>
    </row>
    <row r="35" spans="1:12" ht="25.5" customHeight="1" x14ac:dyDescent="0.2">
      <c r="A35" s="70" t="s">
        <v>55</v>
      </c>
      <c r="B35" s="51" t="s">
        <v>45</v>
      </c>
      <c r="C35" s="51" t="s">
        <v>17</v>
      </c>
      <c r="D35" s="51" t="s">
        <v>56</v>
      </c>
      <c r="E35" s="52" t="s">
        <v>57</v>
      </c>
      <c r="F35" s="52"/>
      <c r="G35" s="52" t="s">
        <v>58</v>
      </c>
      <c r="H35" s="52"/>
      <c r="I35" s="51" t="s">
        <v>59</v>
      </c>
      <c r="J35" s="71">
        <v>36000</v>
      </c>
      <c r="K35" s="71">
        <v>36000</v>
      </c>
      <c r="L35" s="59">
        <f t="shared" si="1"/>
        <v>100</v>
      </c>
    </row>
    <row r="36" spans="1:12" ht="25.5" customHeight="1" x14ac:dyDescent="0.2">
      <c r="A36" s="70" t="s">
        <v>55</v>
      </c>
      <c r="B36" s="51" t="s">
        <v>45</v>
      </c>
      <c r="C36" s="51" t="s">
        <v>17</v>
      </c>
      <c r="D36" s="51" t="s">
        <v>56</v>
      </c>
      <c r="E36" s="52" t="s">
        <v>60</v>
      </c>
      <c r="F36" s="52"/>
      <c r="G36" s="52" t="s">
        <v>61</v>
      </c>
      <c r="H36" s="52"/>
      <c r="I36" s="51" t="s">
        <v>59</v>
      </c>
      <c r="J36" s="71">
        <v>13340</v>
      </c>
      <c r="K36" s="71">
        <v>6670</v>
      </c>
      <c r="L36" s="59">
        <f t="shared" si="1"/>
        <v>50</v>
      </c>
    </row>
    <row r="37" spans="1:12" ht="25.5" customHeight="1" x14ac:dyDescent="0.2">
      <c r="A37" s="70" t="s">
        <v>62</v>
      </c>
      <c r="B37" s="51" t="s">
        <v>45</v>
      </c>
      <c r="C37" s="51" t="s">
        <v>17</v>
      </c>
      <c r="D37" s="51" t="s">
        <v>63</v>
      </c>
      <c r="E37" s="52" t="s">
        <v>64</v>
      </c>
      <c r="F37" s="52"/>
      <c r="G37" s="52" t="s">
        <v>65</v>
      </c>
      <c r="H37" s="52"/>
      <c r="I37" s="51" t="s">
        <v>66</v>
      </c>
      <c r="J37" s="71">
        <v>340160</v>
      </c>
      <c r="K37" s="73">
        <v>0</v>
      </c>
      <c r="L37" s="59">
        <f t="shared" si="1"/>
        <v>0</v>
      </c>
    </row>
    <row r="38" spans="1:12" ht="25.5" customHeight="1" x14ac:dyDescent="0.2">
      <c r="A38" s="70" t="s">
        <v>46</v>
      </c>
      <c r="B38" s="51" t="s">
        <v>45</v>
      </c>
      <c r="C38" s="51" t="s">
        <v>17</v>
      </c>
      <c r="D38" s="51" t="s">
        <v>67</v>
      </c>
      <c r="E38" s="52" t="s">
        <v>68</v>
      </c>
      <c r="F38" s="52"/>
      <c r="G38" s="52" t="s">
        <v>69</v>
      </c>
      <c r="H38" s="52"/>
      <c r="I38" s="51" t="s">
        <v>50</v>
      </c>
      <c r="J38" s="72">
        <v>12</v>
      </c>
      <c r="K38" s="73">
        <v>0</v>
      </c>
      <c r="L38" s="59">
        <f t="shared" si="1"/>
        <v>0</v>
      </c>
    </row>
    <row r="39" spans="1:12" ht="25.5" customHeight="1" x14ac:dyDescent="0.2">
      <c r="A39" s="70" t="s">
        <v>46</v>
      </c>
      <c r="B39" s="51" t="s">
        <v>45</v>
      </c>
      <c r="C39" s="51" t="s">
        <v>17</v>
      </c>
      <c r="D39" s="51" t="s">
        <v>67</v>
      </c>
      <c r="E39" s="52" t="s">
        <v>70</v>
      </c>
      <c r="F39" s="52"/>
      <c r="G39" s="52" t="s">
        <v>69</v>
      </c>
      <c r="H39" s="52"/>
      <c r="I39" s="51" t="s">
        <v>50</v>
      </c>
      <c r="J39" s="72">
        <v>16</v>
      </c>
      <c r="K39" s="73">
        <v>0</v>
      </c>
      <c r="L39" s="59">
        <f t="shared" si="1"/>
        <v>0</v>
      </c>
    </row>
    <row r="40" spans="1:12" ht="25.5" customHeight="1" x14ac:dyDescent="0.2">
      <c r="A40" s="70" t="s">
        <v>71</v>
      </c>
      <c r="B40" s="51" t="s">
        <v>45</v>
      </c>
      <c r="C40" s="51" t="s">
        <v>17</v>
      </c>
      <c r="D40" s="51" t="s">
        <v>67</v>
      </c>
      <c r="E40" s="52" t="s">
        <v>72</v>
      </c>
      <c r="F40" s="52"/>
      <c r="G40" s="52" t="s">
        <v>73</v>
      </c>
      <c r="H40" s="52"/>
      <c r="I40" s="51" t="s">
        <v>74</v>
      </c>
      <c r="J40" s="71">
        <v>50000</v>
      </c>
      <c r="K40" s="73">
        <v>0</v>
      </c>
      <c r="L40" s="59">
        <f t="shared" si="1"/>
        <v>0</v>
      </c>
    </row>
    <row r="41" spans="1:12" ht="25.5" customHeight="1" x14ac:dyDescent="0.2">
      <c r="A41" s="70" t="s">
        <v>46</v>
      </c>
      <c r="B41" s="51" t="s">
        <v>45</v>
      </c>
      <c r="C41" s="51" t="s">
        <v>17</v>
      </c>
      <c r="D41" s="51" t="s">
        <v>67</v>
      </c>
      <c r="E41" s="52" t="s">
        <v>75</v>
      </c>
      <c r="F41" s="52"/>
      <c r="G41" s="52" t="s">
        <v>69</v>
      </c>
      <c r="H41" s="52"/>
      <c r="I41" s="51" t="s">
        <v>50</v>
      </c>
      <c r="J41" s="72">
        <v>195</v>
      </c>
      <c r="K41" s="73">
        <v>0</v>
      </c>
      <c r="L41" s="59">
        <f t="shared" si="1"/>
        <v>0</v>
      </c>
    </row>
    <row r="42" spans="1:12" ht="25.5" customHeight="1" x14ac:dyDescent="0.2">
      <c r="A42" s="70" t="s">
        <v>46</v>
      </c>
      <c r="B42" s="51" t="s">
        <v>45</v>
      </c>
      <c r="C42" s="51" t="s">
        <v>17</v>
      </c>
      <c r="D42" s="51" t="s">
        <v>67</v>
      </c>
      <c r="E42" s="52" t="s">
        <v>76</v>
      </c>
      <c r="F42" s="52"/>
      <c r="G42" s="52" t="s">
        <v>69</v>
      </c>
      <c r="H42" s="52"/>
      <c r="I42" s="51" t="s">
        <v>50</v>
      </c>
      <c r="J42" s="72">
        <v>70</v>
      </c>
      <c r="K42" s="73">
        <v>0</v>
      </c>
      <c r="L42" s="59">
        <f t="shared" si="1"/>
        <v>0</v>
      </c>
    </row>
    <row r="43" spans="1:12" ht="25.5" customHeight="1" x14ac:dyDescent="0.2">
      <c r="A43" s="70" t="s">
        <v>71</v>
      </c>
      <c r="B43" s="51" t="s">
        <v>45</v>
      </c>
      <c r="C43" s="51" t="s">
        <v>17</v>
      </c>
      <c r="D43" s="51" t="s">
        <v>67</v>
      </c>
      <c r="E43" s="52" t="s">
        <v>77</v>
      </c>
      <c r="F43" s="52"/>
      <c r="G43" s="52" t="s">
        <v>78</v>
      </c>
      <c r="H43" s="52"/>
      <c r="I43" s="51" t="s">
        <v>74</v>
      </c>
      <c r="J43" s="71">
        <v>144100</v>
      </c>
      <c r="K43" s="73">
        <v>0</v>
      </c>
      <c r="L43" s="59">
        <f t="shared" si="1"/>
        <v>0</v>
      </c>
    </row>
    <row r="44" spans="1:12" ht="25.5" customHeight="1" x14ac:dyDescent="0.2">
      <c r="A44" s="70" t="s">
        <v>79</v>
      </c>
      <c r="B44" s="51" t="s">
        <v>45</v>
      </c>
      <c r="C44" s="51" t="s">
        <v>17</v>
      </c>
      <c r="D44" s="51" t="s">
        <v>67</v>
      </c>
      <c r="E44" s="52" t="s">
        <v>77</v>
      </c>
      <c r="F44" s="52"/>
      <c r="G44" s="52" t="s">
        <v>78</v>
      </c>
      <c r="H44" s="52"/>
      <c r="I44" s="51" t="s">
        <v>80</v>
      </c>
      <c r="J44" s="71">
        <v>48400</v>
      </c>
      <c r="K44" s="73">
        <v>0</v>
      </c>
      <c r="L44" s="59">
        <f t="shared" si="1"/>
        <v>0</v>
      </c>
    </row>
    <row r="45" spans="1:12" ht="25.5" customHeight="1" x14ac:dyDescent="0.2">
      <c r="A45" s="70" t="s">
        <v>81</v>
      </c>
      <c r="B45" s="51" t="s">
        <v>45</v>
      </c>
      <c r="C45" s="51" t="s">
        <v>17</v>
      </c>
      <c r="D45" s="51" t="s">
        <v>67</v>
      </c>
      <c r="E45" s="52" t="s">
        <v>77</v>
      </c>
      <c r="F45" s="52"/>
      <c r="G45" s="52" t="s">
        <v>78</v>
      </c>
      <c r="H45" s="52"/>
      <c r="I45" s="51" t="s">
        <v>82</v>
      </c>
      <c r="J45" s="71">
        <v>35040</v>
      </c>
      <c r="K45" s="73">
        <v>0</v>
      </c>
      <c r="L45" s="59">
        <f t="shared" si="1"/>
        <v>0</v>
      </c>
    </row>
    <row r="46" spans="1:12" ht="25.5" customHeight="1" x14ac:dyDescent="0.2">
      <c r="A46" s="70" t="s">
        <v>83</v>
      </c>
      <c r="B46" s="51" t="s">
        <v>45</v>
      </c>
      <c r="C46" s="51" t="s">
        <v>17</v>
      </c>
      <c r="D46" s="51" t="s">
        <v>67</v>
      </c>
      <c r="E46" s="52" t="s">
        <v>77</v>
      </c>
      <c r="F46" s="52"/>
      <c r="G46" s="52" t="s">
        <v>78</v>
      </c>
      <c r="H46" s="52"/>
      <c r="I46" s="51" t="s">
        <v>84</v>
      </c>
      <c r="J46" s="71">
        <v>4000</v>
      </c>
      <c r="K46" s="73">
        <v>0</v>
      </c>
      <c r="L46" s="59">
        <f t="shared" si="1"/>
        <v>0</v>
      </c>
    </row>
    <row r="47" spans="1:12" ht="25.5" customHeight="1" x14ac:dyDescent="0.2">
      <c r="A47" s="70" t="s">
        <v>71</v>
      </c>
      <c r="B47" s="51" t="s">
        <v>45</v>
      </c>
      <c r="C47" s="51" t="s">
        <v>17</v>
      </c>
      <c r="D47" s="51" t="s">
        <v>67</v>
      </c>
      <c r="E47" s="52" t="s">
        <v>85</v>
      </c>
      <c r="F47" s="52"/>
      <c r="G47" s="52" t="s">
        <v>86</v>
      </c>
      <c r="H47" s="52"/>
      <c r="I47" s="51" t="s">
        <v>74</v>
      </c>
      <c r="J47" s="71">
        <v>130938</v>
      </c>
      <c r="K47" s="73">
        <v>0</v>
      </c>
      <c r="L47" s="59">
        <f t="shared" si="1"/>
        <v>0</v>
      </c>
    </row>
    <row r="48" spans="1:12" ht="25.5" customHeight="1" x14ac:dyDescent="0.2">
      <c r="A48" s="70" t="s">
        <v>71</v>
      </c>
      <c r="B48" s="51" t="s">
        <v>45</v>
      </c>
      <c r="C48" s="51" t="s">
        <v>17</v>
      </c>
      <c r="D48" s="51" t="s">
        <v>67</v>
      </c>
      <c r="E48" s="52" t="s">
        <v>85</v>
      </c>
      <c r="F48" s="52"/>
      <c r="G48" s="52" t="s">
        <v>87</v>
      </c>
      <c r="H48" s="52"/>
      <c r="I48" s="51" t="s">
        <v>74</v>
      </c>
      <c r="J48" s="71">
        <v>40400</v>
      </c>
      <c r="K48" s="73">
        <v>0</v>
      </c>
      <c r="L48" s="59">
        <f t="shared" si="1"/>
        <v>0</v>
      </c>
    </row>
    <row r="49" spans="1:12" ht="25.5" customHeight="1" x14ac:dyDescent="0.2">
      <c r="A49" s="70" t="s">
        <v>71</v>
      </c>
      <c r="B49" s="51" t="s">
        <v>45</v>
      </c>
      <c r="C49" s="51" t="s">
        <v>17</v>
      </c>
      <c r="D49" s="51" t="s">
        <v>67</v>
      </c>
      <c r="E49" s="52" t="s">
        <v>85</v>
      </c>
      <c r="F49" s="52"/>
      <c r="G49" s="52" t="s">
        <v>88</v>
      </c>
      <c r="H49" s="52"/>
      <c r="I49" s="51" t="s">
        <v>74</v>
      </c>
      <c r="J49" s="71">
        <v>10500</v>
      </c>
      <c r="K49" s="73">
        <v>0</v>
      </c>
      <c r="L49" s="59">
        <f t="shared" si="1"/>
        <v>0</v>
      </c>
    </row>
    <row r="50" spans="1:12" ht="25.5" customHeight="1" x14ac:dyDescent="0.2">
      <c r="A50" s="70" t="s">
        <v>46</v>
      </c>
      <c r="B50" s="51" t="s">
        <v>45</v>
      </c>
      <c r="C50" s="51" t="s">
        <v>17</v>
      </c>
      <c r="D50" s="51" t="s">
        <v>67</v>
      </c>
      <c r="E50" s="52" t="s">
        <v>60</v>
      </c>
      <c r="F50" s="52"/>
      <c r="G50" s="52" t="s">
        <v>69</v>
      </c>
      <c r="H50" s="52"/>
      <c r="I50" s="51" t="s">
        <v>50</v>
      </c>
      <c r="J50" s="72">
        <v>420</v>
      </c>
      <c r="K50" s="73">
        <v>0</v>
      </c>
      <c r="L50" s="59">
        <f t="shared" si="1"/>
        <v>0</v>
      </c>
    </row>
    <row r="51" spans="1:12" ht="25.5" customHeight="1" x14ac:dyDescent="0.2">
      <c r="A51" s="70" t="s">
        <v>89</v>
      </c>
      <c r="B51" s="51" t="s">
        <v>45</v>
      </c>
      <c r="C51" s="51" t="s">
        <v>17</v>
      </c>
      <c r="D51" s="51" t="s">
        <v>67</v>
      </c>
      <c r="E51" s="52" t="s">
        <v>90</v>
      </c>
      <c r="F51" s="52"/>
      <c r="G51" s="52" t="s">
        <v>91</v>
      </c>
      <c r="H51" s="52"/>
      <c r="I51" s="51" t="s">
        <v>92</v>
      </c>
      <c r="J51" s="71">
        <v>584452</v>
      </c>
      <c r="K51" s="71">
        <v>56522.16</v>
      </c>
      <c r="L51" s="59">
        <f t="shared" si="1"/>
        <v>9.6709669913012544</v>
      </c>
    </row>
    <row r="52" spans="1:12" ht="25.5" customHeight="1" x14ac:dyDescent="0.2">
      <c r="A52" s="70" t="s">
        <v>93</v>
      </c>
      <c r="B52" s="51" t="s">
        <v>45</v>
      </c>
      <c r="C52" s="51" t="s">
        <v>17</v>
      </c>
      <c r="D52" s="51" t="s">
        <v>67</v>
      </c>
      <c r="E52" s="52" t="s">
        <v>90</v>
      </c>
      <c r="F52" s="52"/>
      <c r="G52" s="52" t="s">
        <v>91</v>
      </c>
      <c r="H52" s="52"/>
      <c r="I52" s="51" t="s">
        <v>94</v>
      </c>
      <c r="J52" s="71">
        <v>176505</v>
      </c>
      <c r="K52" s="73">
        <v>0</v>
      </c>
      <c r="L52" s="59">
        <f t="shared" si="1"/>
        <v>0</v>
      </c>
    </row>
    <row r="53" spans="1:12" ht="25.5" customHeight="1" x14ac:dyDescent="0.2">
      <c r="A53" s="70" t="s">
        <v>71</v>
      </c>
      <c r="B53" s="51" t="s">
        <v>45</v>
      </c>
      <c r="C53" s="51" t="s">
        <v>17</v>
      </c>
      <c r="D53" s="51" t="s">
        <v>67</v>
      </c>
      <c r="E53" s="52" t="s">
        <v>90</v>
      </c>
      <c r="F53" s="52"/>
      <c r="G53" s="52" t="s">
        <v>91</v>
      </c>
      <c r="H53" s="52"/>
      <c r="I53" s="51" t="s">
        <v>74</v>
      </c>
      <c r="J53" s="71">
        <v>282900</v>
      </c>
      <c r="K53" s="73">
        <v>0</v>
      </c>
      <c r="L53" s="59">
        <f t="shared" si="1"/>
        <v>0</v>
      </c>
    </row>
    <row r="54" spans="1:12" ht="25.5" customHeight="1" x14ac:dyDescent="0.2">
      <c r="A54" s="70" t="s">
        <v>79</v>
      </c>
      <c r="B54" s="51" t="s">
        <v>45</v>
      </c>
      <c r="C54" s="51" t="s">
        <v>17</v>
      </c>
      <c r="D54" s="51" t="s">
        <v>67</v>
      </c>
      <c r="E54" s="52" t="s">
        <v>90</v>
      </c>
      <c r="F54" s="52"/>
      <c r="G54" s="52" t="s">
        <v>91</v>
      </c>
      <c r="H54" s="52"/>
      <c r="I54" s="51" t="s">
        <v>80</v>
      </c>
      <c r="J54" s="71">
        <v>87100</v>
      </c>
      <c r="K54" s="73">
        <v>0</v>
      </c>
      <c r="L54" s="59">
        <f t="shared" si="1"/>
        <v>0</v>
      </c>
    </row>
    <row r="55" spans="1:12" ht="25.5" customHeight="1" x14ac:dyDescent="0.2">
      <c r="A55" s="70" t="s">
        <v>95</v>
      </c>
      <c r="B55" s="51" t="s">
        <v>45</v>
      </c>
      <c r="C55" s="51" t="s">
        <v>17</v>
      </c>
      <c r="D55" s="51" t="s">
        <v>67</v>
      </c>
      <c r="E55" s="52" t="s">
        <v>90</v>
      </c>
      <c r="F55" s="52"/>
      <c r="G55" s="52" t="s">
        <v>91</v>
      </c>
      <c r="H55" s="52"/>
      <c r="I55" s="51" t="s">
        <v>96</v>
      </c>
      <c r="J55" s="71">
        <v>8719</v>
      </c>
      <c r="K55" s="73">
        <v>0</v>
      </c>
      <c r="L55" s="59">
        <f t="shared" si="1"/>
        <v>0</v>
      </c>
    </row>
    <row r="56" spans="1:12" ht="25.5" customHeight="1" x14ac:dyDescent="0.2">
      <c r="A56" s="70" t="s">
        <v>83</v>
      </c>
      <c r="B56" s="51" t="s">
        <v>45</v>
      </c>
      <c r="C56" s="51" t="s">
        <v>17</v>
      </c>
      <c r="D56" s="51" t="s">
        <v>67</v>
      </c>
      <c r="E56" s="52" t="s">
        <v>90</v>
      </c>
      <c r="F56" s="52"/>
      <c r="G56" s="52" t="s">
        <v>91</v>
      </c>
      <c r="H56" s="52"/>
      <c r="I56" s="51" t="s">
        <v>84</v>
      </c>
      <c r="J56" s="71">
        <v>3000</v>
      </c>
      <c r="K56" s="73">
        <v>0</v>
      </c>
      <c r="L56" s="59">
        <f t="shared" si="1"/>
        <v>0</v>
      </c>
    </row>
    <row r="57" spans="1:12" ht="25.5" customHeight="1" x14ac:dyDescent="0.2">
      <c r="A57" s="70" t="s">
        <v>46</v>
      </c>
      <c r="B57" s="51" t="s">
        <v>45</v>
      </c>
      <c r="C57" s="51" t="s">
        <v>17</v>
      </c>
      <c r="D57" s="51" t="s">
        <v>97</v>
      </c>
      <c r="E57" s="52" t="s">
        <v>60</v>
      </c>
      <c r="F57" s="52"/>
      <c r="G57" s="52" t="s">
        <v>98</v>
      </c>
      <c r="H57" s="52"/>
      <c r="I57" s="51" t="s">
        <v>50</v>
      </c>
      <c r="J57" s="71">
        <v>84120</v>
      </c>
      <c r="K57" s="73">
        <v>0</v>
      </c>
      <c r="L57" s="59">
        <f t="shared" si="1"/>
        <v>0</v>
      </c>
    </row>
    <row r="58" spans="1:12" ht="25.5" customHeight="1" x14ac:dyDescent="0.2">
      <c r="A58" s="70" t="s">
        <v>51</v>
      </c>
      <c r="B58" s="51" t="s">
        <v>45</v>
      </c>
      <c r="C58" s="51" t="s">
        <v>17</v>
      </c>
      <c r="D58" s="51" t="s">
        <v>97</v>
      </c>
      <c r="E58" s="52" t="s">
        <v>60</v>
      </c>
      <c r="F58" s="52"/>
      <c r="G58" s="52" t="s">
        <v>98</v>
      </c>
      <c r="H58" s="52"/>
      <c r="I58" s="51" t="s">
        <v>52</v>
      </c>
      <c r="J58" s="71">
        <v>25404</v>
      </c>
      <c r="K58" s="73">
        <v>0</v>
      </c>
      <c r="L58" s="59">
        <f t="shared" si="1"/>
        <v>0</v>
      </c>
    </row>
    <row r="59" spans="1:12" ht="25.5" customHeight="1" x14ac:dyDescent="0.2">
      <c r="A59" s="70" t="s">
        <v>71</v>
      </c>
      <c r="B59" s="51" t="s">
        <v>45</v>
      </c>
      <c r="C59" s="51" t="s">
        <v>17</v>
      </c>
      <c r="D59" s="51" t="s">
        <v>97</v>
      </c>
      <c r="E59" s="52" t="s">
        <v>60</v>
      </c>
      <c r="F59" s="52"/>
      <c r="G59" s="52" t="s">
        <v>98</v>
      </c>
      <c r="H59" s="52"/>
      <c r="I59" s="51" t="s">
        <v>74</v>
      </c>
      <c r="J59" s="71">
        <v>2602</v>
      </c>
      <c r="K59" s="73">
        <v>0</v>
      </c>
      <c r="L59" s="59">
        <f t="shared" si="1"/>
        <v>0</v>
      </c>
    </row>
    <row r="60" spans="1:12" ht="25.5" customHeight="1" x14ac:dyDescent="0.2">
      <c r="A60" s="70" t="s">
        <v>99</v>
      </c>
      <c r="B60" s="51" t="s">
        <v>45</v>
      </c>
      <c r="C60" s="51" t="s">
        <v>17</v>
      </c>
      <c r="D60" s="51" t="s">
        <v>100</v>
      </c>
      <c r="E60" s="52" t="s">
        <v>101</v>
      </c>
      <c r="F60" s="52"/>
      <c r="G60" s="52" t="s">
        <v>102</v>
      </c>
      <c r="H60" s="52"/>
      <c r="I60" s="51" t="s">
        <v>103</v>
      </c>
      <c r="J60" s="71">
        <v>35933</v>
      </c>
      <c r="K60" s="73">
        <v>0</v>
      </c>
      <c r="L60" s="59">
        <f t="shared" si="1"/>
        <v>0</v>
      </c>
    </row>
    <row r="61" spans="1:12" ht="25.5" customHeight="1" x14ac:dyDescent="0.2">
      <c r="A61" s="70" t="s">
        <v>71</v>
      </c>
      <c r="B61" s="51" t="s">
        <v>45</v>
      </c>
      <c r="C61" s="51" t="s">
        <v>17</v>
      </c>
      <c r="D61" s="51" t="s">
        <v>104</v>
      </c>
      <c r="E61" s="52" t="s">
        <v>105</v>
      </c>
      <c r="F61" s="52"/>
      <c r="G61" s="52" t="s">
        <v>106</v>
      </c>
      <c r="H61" s="52"/>
      <c r="I61" s="51" t="s">
        <v>74</v>
      </c>
      <c r="J61" s="71">
        <v>1000</v>
      </c>
      <c r="K61" s="73">
        <v>0</v>
      </c>
      <c r="L61" s="59">
        <f t="shared" si="1"/>
        <v>0</v>
      </c>
    </row>
    <row r="62" spans="1:12" ht="25.5" customHeight="1" x14ac:dyDescent="0.2">
      <c r="A62" s="70" t="s">
        <v>71</v>
      </c>
      <c r="B62" s="51" t="s">
        <v>45</v>
      </c>
      <c r="C62" s="51" t="s">
        <v>17</v>
      </c>
      <c r="D62" s="51" t="s">
        <v>107</v>
      </c>
      <c r="E62" s="52" t="s">
        <v>70</v>
      </c>
      <c r="F62" s="52"/>
      <c r="G62" s="52" t="s">
        <v>108</v>
      </c>
      <c r="H62" s="52"/>
      <c r="I62" s="51" t="s">
        <v>74</v>
      </c>
      <c r="J62" s="71">
        <v>30000</v>
      </c>
      <c r="K62" s="73">
        <v>0</v>
      </c>
      <c r="L62" s="59">
        <f t="shared" si="1"/>
        <v>0</v>
      </c>
    </row>
    <row r="63" spans="1:12" ht="25.5" customHeight="1" x14ac:dyDescent="0.2">
      <c r="A63" s="70" t="s">
        <v>71</v>
      </c>
      <c r="B63" s="51" t="s">
        <v>45</v>
      </c>
      <c r="C63" s="51" t="s">
        <v>17</v>
      </c>
      <c r="D63" s="51" t="s">
        <v>107</v>
      </c>
      <c r="E63" s="52" t="s">
        <v>70</v>
      </c>
      <c r="F63" s="52"/>
      <c r="G63" s="52" t="s">
        <v>109</v>
      </c>
      <c r="H63" s="52"/>
      <c r="I63" s="51" t="s">
        <v>74</v>
      </c>
      <c r="J63" s="71">
        <v>30000</v>
      </c>
      <c r="K63" s="73">
        <v>0</v>
      </c>
      <c r="L63" s="59">
        <f t="shared" si="1"/>
        <v>0</v>
      </c>
    </row>
    <row r="64" spans="1:12" ht="25.5" customHeight="1" x14ac:dyDescent="0.2">
      <c r="A64" s="70" t="s">
        <v>71</v>
      </c>
      <c r="B64" s="51" t="s">
        <v>45</v>
      </c>
      <c r="C64" s="51" t="s">
        <v>17</v>
      </c>
      <c r="D64" s="51" t="s">
        <v>107</v>
      </c>
      <c r="E64" s="52" t="s">
        <v>110</v>
      </c>
      <c r="F64" s="52"/>
      <c r="G64" s="52" t="s">
        <v>111</v>
      </c>
      <c r="H64" s="52"/>
      <c r="I64" s="51" t="s">
        <v>74</v>
      </c>
      <c r="J64" s="71">
        <v>187512</v>
      </c>
      <c r="K64" s="73">
        <v>0</v>
      </c>
      <c r="L64" s="59">
        <f t="shared" si="1"/>
        <v>0</v>
      </c>
    </row>
    <row r="65" spans="1:12" ht="25.5" customHeight="1" x14ac:dyDescent="0.2">
      <c r="A65" s="70" t="s">
        <v>71</v>
      </c>
      <c r="B65" s="51" t="s">
        <v>45</v>
      </c>
      <c r="C65" s="51" t="s">
        <v>17</v>
      </c>
      <c r="D65" s="51" t="s">
        <v>107</v>
      </c>
      <c r="E65" s="52" t="s">
        <v>110</v>
      </c>
      <c r="F65" s="52"/>
      <c r="G65" s="52" t="s">
        <v>112</v>
      </c>
      <c r="H65" s="52"/>
      <c r="I65" s="51" t="s">
        <v>74</v>
      </c>
      <c r="J65" s="71">
        <v>80363</v>
      </c>
      <c r="K65" s="73">
        <v>0</v>
      </c>
      <c r="L65" s="59">
        <f t="shared" si="1"/>
        <v>0</v>
      </c>
    </row>
    <row r="66" spans="1:12" ht="25.5" customHeight="1" x14ac:dyDescent="0.2">
      <c r="A66" s="70" t="s">
        <v>71</v>
      </c>
      <c r="B66" s="51" t="s">
        <v>45</v>
      </c>
      <c r="C66" s="51" t="s">
        <v>17</v>
      </c>
      <c r="D66" s="51" t="s">
        <v>107</v>
      </c>
      <c r="E66" s="52" t="s">
        <v>113</v>
      </c>
      <c r="F66" s="52"/>
      <c r="G66" s="52" t="s">
        <v>114</v>
      </c>
      <c r="H66" s="52"/>
      <c r="I66" s="51" t="s">
        <v>74</v>
      </c>
      <c r="J66" s="71">
        <v>1000</v>
      </c>
      <c r="K66" s="73">
        <v>0</v>
      </c>
      <c r="L66" s="59">
        <f t="shared" si="1"/>
        <v>0</v>
      </c>
    </row>
    <row r="67" spans="1:12" ht="25.5" customHeight="1" x14ac:dyDescent="0.2">
      <c r="A67" s="70" t="s">
        <v>115</v>
      </c>
      <c r="B67" s="51" t="s">
        <v>45</v>
      </c>
      <c r="C67" s="51" t="s">
        <v>17</v>
      </c>
      <c r="D67" s="51" t="s">
        <v>116</v>
      </c>
      <c r="E67" s="52" t="s">
        <v>117</v>
      </c>
      <c r="F67" s="52"/>
      <c r="G67" s="52" t="s">
        <v>118</v>
      </c>
      <c r="H67" s="52"/>
      <c r="I67" s="51" t="s">
        <v>119</v>
      </c>
      <c r="J67" s="71">
        <v>335866</v>
      </c>
      <c r="K67" s="73">
        <v>0</v>
      </c>
      <c r="L67" s="59">
        <f t="shared" si="1"/>
        <v>0</v>
      </c>
    </row>
    <row r="68" spans="1:12" ht="25.5" customHeight="1" x14ac:dyDescent="0.2">
      <c r="A68" s="70" t="s">
        <v>71</v>
      </c>
      <c r="B68" s="51" t="s">
        <v>45</v>
      </c>
      <c r="C68" s="51" t="s">
        <v>17</v>
      </c>
      <c r="D68" s="51" t="s">
        <v>120</v>
      </c>
      <c r="E68" s="52" t="s">
        <v>121</v>
      </c>
      <c r="F68" s="52"/>
      <c r="G68" s="52" t="s">
        <v>122</v>
      </c>
      <c r="H68" s="52"/>
      <c r="I68" s="51" t="s">
        <v>74</v>
      </c>
      <c r="J68" s="71">
        <v>230000</v>
      </c>
      <c r="K68" s="73">
        <v>0</v>
      </c>
      <c r="L68" s="59">
        <f t="shared" si="1"/>
        <v>0</v>
      </c>
    </row>
    <row r="69" spans="1:12" ht="25.5" customHeight="1" x14ac:dyDescent="0.2">
      <c r="A69" s="70" t="s">
        <v>71</v>
      </c>
      <c r="B69" s="51" t="s">
        <v>45</v>
      </c>
      <c r="C69" s="51" t="s">
        <v>17</v>
      </c>
      <c r="D69" s="51" t="s">
        <v>123</v>
      </c>
      <c r="E69" s="52" t="s">
        <v>124</v>
      </c>
      <c r="F69" s="52"/>
      <c r="G69" s="52" t="s">
        <v>125</v>
      </c>
      <c r="H69" s="52"/>
      <c r="I69" s="51" t="s">
        <v>74</v>
      </c>
      <c r="J69" s="72">
        <v>710</v>
      </c>
      <c r="K69" s="73">
        <v>0</v>
      </c>
      <c r="L69" s="59">
        <f t="shared" si="1"/>
        <v>0</v>
      </c>
    </row>
    <row r="70" spans="1:12" ht="25.5" customHeight="1" x14ac:dyDescent="0.2">
      <c r="A70" s="70" t="s">
        <v>71</v>
      </c>
      <c r="B70" s="51" t="s">
        <v>45</v>
      </c>
      <c r="C70" s="51" t="s">
        <v>17</v>
      </c>
      <c r="D70" s="51" t="s">
        <v>126</v>
      </c>
      <c r="E70" s="52" t="s">
        <v>127</v>
      </c>
      <c r="F70" s="52"/>
      <c r="G70" s="52" t="s">
        <v>128</v>
      </c>
      <c r="H70" s="52"/>
      <c r="I70" s="51" t="s">
        <v>74</v>
      </c>
      <c r="J70" s="71">
        <v>1000</v>
      </c>
      <c r="K70" s="73">
        <v>0</v>
      </c>
      <c r="L70" s="59">
        <f t="shared" si="1"/>
        <v>0</v>
      </c>
    </row>
    <row r="71" spans="1:12" ht="25.5" customHeight="1" x14ac:dyDescent="0.2">
      <c r="A71" s="70" t="s">
        <v>129</v>
      </c>
      <c r="B71" s="51" t="s">
        <v>45</v>
      </c>
      <c r="C71" s="51" t="s">
        <v>17</v>
      </c>
      <c r="D71" s="51" t="s">
        <v>130</v>
      </c>
      <c r="E71" s="52" t="s">
        <v>131</v>
      </c>
      <c r="F71" s="52"/>
      <c r="G71" s="52" t="s">
        <v>132</v>
      </c>
      <c r="H71" s="52"/>
      <c r="I71" s="51" t="s">
        <v>133</v>
      </c>
      <c r="J71" s="71">
        <v>383900</v>
      </c>
      <c r="K71" s="73">
        <v>0</v>
      </c>
      <c r="L71" s="59">
        <f t="shared" si="1"/>
        <v>0</v>
      </c>
    </row>
    <row r="72" spans="1:12" ht="11.45" customHeight="1" thickBot="1" x14ac:dyDescent="0.25">
      <c r="A72" s="64"/>
      <c r="B72" s="65"/>
      <c r="C72" s="66"/>
      <c r="D72" s="66"/>
      <c r="E72" s="66"/>
      <c r="F72" s="66"/>
      <c r="G72" s="66"/>
      <c r="H72" s="66"/>
      <c r="I72" s="66"/>
      <c r="J72" s="67"/>
      <c r="K72" s="68"/>
      <c r="L72" s="69"/>
    </row>
    <row r="73" spans="1:12" ht="11.45" customHeight="1" x14ac:dyDescent="0.2">
      <c r="A73" s="39" t="s">
        <v>152</v>
      </c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</row>
    <row r="74" spans="1:12" ht="11.45" customHeight="1" x14ac:dyDescent="0.2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</row>
    <row r="75" spans="1:12" ht="11.45" customHeight="1" x14ac:dyDescent="0.2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</row>
    <row r="76" spans="1:12" ht="11.45" customHeight="1" x14ac:dyDescent="0.2">
      <c r="A76" s="33" t="s">
        <v>0</v>
      </c>
      <c r="B76" s="34" t="s">
        <v>1</v>
      </c>
      <c r="C76" s="35" t="s">
        <v>134</v>
      </c>
      <c r="D76" s="35"/>
      <c r="E76" s="35"/>
      <c r="F76" s="35"/>
      <c r="G76" s="35"/>
      <c r="H76" s="35"/>
      <c r="I76" s="35"/>
      <c r="J76" s="36" t="s">
        <v>43</v>
      </c>
      <c r="K76" s="41" t="s">
        <v>4</v>
      </c>
      <c r="L76" s="37" t="s">
        <v>150</v>
      </c>
    </row>
    <row r="77" spans="1:12" ht="11.45" customHeight="1" x14ac:dyDescent="0.2">
      <c r="A77" s="33" t="s">
        <v>5</v>
      </c>
      <c r="B77" s="33" t="s">
        <v>6</v>
      </c>
      <c r="C77" s="42" t="s">
        <v>7</v>
      </c>
      <c r="D77" s="42"/>
      <c r="E77" s="42"/>
      <c r="F77" s="42"/>
      <c r="G77" s="42"/>
      <c r="H77" s="42"/>
      <c r="I77" s="42"/>
      <c r="J77" s="41" t="s">
        <v>8</v>
      </c>
      <c r="K77" s="41" t="s">
        <v>9</v>
      </c>
      <c r="L77" s="33" t="s">
        <v>10</v>
      </c>
    </row>
    <row r="78" spans="1:12" ht="11.45" customHeight="1" x14ac:dyDescent="0.2">
      <c r="A78" s="43" t="s">
        <v>135</v>
      </c>
      <c r="B78" s="44" t="s">
        <v>136</v>
      </c>
      <c r="C78" s="45" t="s">
        <v>13</v>
      </c>
      <c r="D78" s="45"/>
      <c r="E78" s="45"/>
      <c r="F78" s="45"/>
      <c r="G78" s="45"/>
      <c r="H78" s="45"/>
      <c r="I78" s="45"/>
      <c r="J78" s="46">
        <v>188033</v>
      </c>
      <c r="K78" s="46">
        <v>-401331.74</v>
      </c>
      <c r="L78" s="47">
        <f>K78/J78*100</f>
        <v>-213.4368648056458</v>
      </c>
    </row>
    <row r="79" spans="1:12" ht="11.45" customHeight="1" x14ac:dyDescent="0.2">
      <c r="A79" s="48" t="s">
        <v>14</v>
      </c>
      <c r="B79" s="44"/>
      <c r="C79" s="45"/>
      <c r="D79" s="45"/>
      <c r="E79" s="45"/>
      <c r="F79" s="45"/>
      <c r="G79" s="45"/>
      <c r="H79" s="45"/>
      <c r="I79" s="45"/>
      <c r="J79" s="46"/>
      <c r="K79" s="46"/>
      <c r="L79" s="47"/>
    </row>
    <row r="80" spans="1:12" ht="11.45" customHeight="1" x14ac:dyDescent="0.2">
      <c r="A80" s="43" t="s">
        <v>137</v>
      </c>
      <c r="B80" s="44" t="s">
        <v>138</v>
      </c>
      <c r="C80" s="45" t="s">
        <v>13</v>
      </c>
      <c r="D80" s="45"/>
      <c r="E80" s="45"/>
      <c r="F80" s="45"/>
      <c r="G80" s="45"/>
      <c r="H80" s="45"/>
      <c r="I80" s="45"/>
      <c r="J80" s="46">
        <v>188033</v>
      </c>
      <c r="K80" s="46">
        <v>-401331.74</v>
      </c>
      <c r="L80" s="47">
        <f>K80/J80*100</f>
        <v>-213.4368648056458</v>
      </c>
    </row>
    <row r="81" spans="1:12" ht="26.25" customHeight="1" x14ac:dyDescent="0.2">
      <c r="A81" s="49" t="s">
        <v>139</v>
      </c>
      <c r="B81" s="44" t="s">
        <v>140</v>
      </c>
      <c r="C81" s="45" t="s">
        <v>13</v>
      </c>
      <c r="D81" s="45"/>
      <c r="E81" s="45"/>
      <c r="F81" s="45"/>
      <c r="G81" s="45"/>
      <c r="H81" s="45"/>
      <c r="I81" s="45"/>
      <c r="J81" s="46">
        <v>-4127353</v>
      </c>
      <c r="K81" s="46">
        <v>-585922.68999999994</v>
      </c>
      <c r="L81" s="46" t="s">
        <v>141</v>
      </c>
    </row>
    <row r="82" spans="1:12" ht="43.5" customHeight="1" x14ac:dyDescent="0.2">
      <c r="A82" s="50" t="s">
        <v>142</v>
      </c>
      <c r="B82" s="51" t="s">
        <v>140</v>
      </c>
      <c r="C82" s="51" t="s">
        <v>17</v>
      </c>
      <c r="D82" s="51" t="s">
        <v>143</v>
      </c>
      <c r="E82" s="52" t="s">
        <v>144</v>
      </c>
      <c r="F82" s="52"/>
      <c r="G82" s="52"/>
      <c r="H82" s="51" t="s">
        <v>19</v>
      </c>
      <c r="I82" s="51" t="s">
        <v>145</v>
      </c>
      <c r="J82" s="46">
        <v>-4127353</v>
      </c>
      <c r="K82" s="46">
        <v>-585922.68999999994</v>
      </c>
      <c r="L82" s="46" t="s">
        <v>141</v>
      </c>
    </row>
    <row r="83" spans="1:12" ht="31.5" customHeight="1" x14ac:dyDescent="0.2">
      <c r="A83" s="53" t="s">
        <v>146</v>
      </c>
      <c r="B83" s="38" t="s">
        <v>147</v>
      </c>
      <c r="C83" s="54" t="s">
        <v>13</v>
      </c>
      <c r="D83" s="54"/>
      <c r="E83" s="54"/>
      <c r="F83" s="54"/>
      <c r="G83" s="54"/>
      <c r="H83" s="54"/>
      <c r="I83" s="54"/>
      <c r="J83" s="55">
        <v>4315386</v>
      </c>
      <c r="K83" s="55">
        <v>184590.95</v>
      </c>
      <c r="L83" s="56" t="s">
        <v>141</v>
      </c>
    </row>
    <row r="84" spans="1:12" ht="48" customHeight="1" x14ac:dyDescent="0.2">
      <c r="A84" s="61" t="s">
        <v>148</v>
      </c>
      <c r="B84" s="62" t="s">
        <v>147</v>
      </c>
      <c r="C84" s="27" t="s">
        <v>17</v>
      </c>
      <c r="D84" s="29" t="s">
        <v>143</v>
      </c>
      <c r="E84" s="28" t="s">
        <v>144</v>
      </c>
      <c r="F84" s="28"/>
      <c r="G84" s="28"/>
      <c r="H84" s="29" t="s">
        <v>19</v>
      </c>
      <c r="I84" s="30" t="s">
        <v>149</v>
      </c>
      <c r="J84" s="31">
        <v>4315386</v>
      </c>
      <c r="K84" s="31">
        <v>184590.95</v>
      </c>
      <c r="L84" s="63" t="s">
        <v>141</v>
      </c>
    </row>
  </sheetData>
  <mergeCells count="116">
    <mergeCell ref="E82:G82"/>
    <mergeCell ref="C83:I83"/>
    <mergeCell ref="E84:G84"/>
    <mergeCell ref="C77:I77"/>
    <mergeCell ref="C78:I78"/>
    <mergeCell ref="C79:I79"/>
    <mergeCell ref="C80:I80"/>
    <mergeCell ref="C81:I81"/>
    <mergeCell ref="E71:F71"/>
    <mergeCell ref="G71:H71"/>
    <mergeCell ref="C72:I72"/>
    <mergeCell ref="A73:L74"/>
    <mergeCell ref="C76:I76"/>
    <mergeCell ref="E68:F68"/>
    <mergeCell ref="G68:H68"/>
    <mergeCell ref="E69:F69"/>
    <mergeCell ref="G69:H69"/>
    <mergeCell ref="E70:F70"/>
    <mergeCell ref="G70:H70"/>
    <mergeCell ref="E65:F65"/>
    <mergeCell ref="G65:H65"/>
    <mergeCell ref="E66:F66"/>
    <mergeCell ref="G66:H66"/>
    <mergeCell ref="E67:F67"/>
    <mergeCell ref="G67:H67"/>
    <mergeCell ref="E62:F62"/>
    <mergeCell ref="G62:H62"/>
    <mergeCell ref="E63:F63"/>
    <mergeCell ref="G63:H63"/>
    <mergeCell ref="E64:F64"/>
    <mergeCell ref="G64:H64"/>
    <mergeCell ref="E59:F59"/>
    <mergeCell ref="G59:H59"/>
    <mergeCell ref="E60:F60"/>
    <mergeCell ref="G60:H60"/>
    <mergeCell ref="E61:F61"/>
    <mergeCell ref="G61:H61"/>
    <mergeCell ref="E56:F56"/>
    <mergeCell ref="G56:H56"/>
    <mergeCell ref="E57:F57"/>
    <mergeCell ref="G57:H57"/>
    <mergeCell ref="E58:F58"/>
    <mergeCell ref="G58:H58"/>
    <mergeCell ref="E53:F53"/>
    <mergeCell ref="G53:H53"/>
    <mergeCell ref="E54:F54"/>
    <mergeCell ref="G54:H54"/>
    <mergeCell ref="E55:F55"/>
    <mergeCell ref="G55:H55"/>
    <mergeCell ref="E50:F50"/>
    <mergeCell ref="G50:H50"/>
    <mergeCell ref="E51:F51"/>
    <mergeCell ref="G51:H51"/>
    <mergeCell ref="E52:F52"/>
    <mergeCell ref="G52:H52"/>
    <mergeCell ref="E47:F47"/>
    <mergeCell ref="G47:H47"/>
    <mergeCell ref="E48:F48"/>
    <mergeCell ref="G48:H48"/>
    <mergeCell ref="E49:F49"/>
    <mergeCell ref="G49:H49"/>
    <mergeCell ref="E44:F44"/>
    <mergeCell ref="G44:H44"/>
    <mergeCell ref="E45:F45"/>
    <mergeCell ref="G45:H45"/>
    <mergeCell ref="E46:F46"/>
    <mergeCell ref="G46:H46"/>
    <mergeCell ref="E41:F41"/>
    <mergeCell ref="G41:H41"/>
    <mergeCell ref="E42:F42"/>
    <mergeCell ref="G42:H42"/>
    <mergeCell ref="E43:F43"/>
    <mergeCell ref="G43:H43"/>
    <mergeCell ref="E38:F38"/>
    <mergeCell ref="G38:H38"/>
    <mergeCell ref="E39:F39"/>
    <mergeCell ref="G39:H39"/>
    <mergeCell ref="E40:F40"/>
    <mergeCell ref="G40:H40"/>
    <mergeCell ref="E35:F35"/>
    <mergeCell ref="G35:H35"/>
    <mergeCell ref="E36:F36"/>
    <mergeCell ref="G36:H36"/>
    <mergeCell ref="E37:F37"/>
    <mergeCell ref="G37:H37"/>
    <mergeCell ref="E32:F32"/>
    <mergeCell ref="G32:H32"/>
    <mergeCell ref="E33:F33"/>
    <mergeCell ref="G33:H33"/>
    <mergeCell ref="E34:F34"/>
    <mergeCell ref="G34:H34"/>
    <mergeCell ref="C28:I28"/>
    <mergeCell ref="C29:I29"/>
    <mergeCell ref="E30:F30"/>
    <mergeCell ref="G30:H30"/>
    <mergeCell ref="E31:F31"/>
    <mergeCell ref="G31:H31"/>
    <mergeCell ref="D21:G21"/>
    <mergeCell ref="D22:G22"/>
    <mergeCell ref="A3:L6"/>
    <mergeCell ref="A25:L26"/>
    <mergeCell ref="C27:I27"/>
    <mergeCell ref="D16:G16"/>
    <mergeCell ref="D17:G17"/>
    <mergeCell ref="D18:G18"/>
    <mergeCell ref="D19:G19"/>
    <mergeCell ref="D20:G20"/>
    <mergeCell ref="D11:G11"/>
    <mergeCell ref="D12:G12"/>
    <mergeCell ref="D13:G13"/>
    <mergeCell ref="D14:G14"/>
    <mergeCell ref="D15:G15"/>
    <mergeCell ref="C9:I9"/>
    <mergeCell ref="C10:I10"/>
    <mergeCell ref="C8:I8"/>
    <mergeCell ref="B1:J1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2025-03-06T12:16:46Z</dcterms:created>
  <dcterms:modified xsi:type="dcterms:W3CDTF">2025-03-06T19:27:22Z</dcterms:modified>
</cp:coreProperties>
</file>